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W:\1_GOVT_EDUC_HC\COOPS\National\National\SOURCEWELL\PRICE\061323-IFA 2023-2027\Price Mod 07.15.2026\"/>
    </mc:Choice>
  </mc:AlternateContent>
  <xr:revisionPtr revIDLastSave="0" documentId="13_ncr:1_{8950A2CF-858B-465D-9960-69DF9F27EEC4}" xr6:coauthVersionLast="47" xr6:coauthVersionMax="47" xr10:uidLastSave="{00000000-0000-0000-0000-000000000000}"/>
  <bookViews>
    <workbookView xWindow="-28920" yWindow="-120" windowWidth="29040" windowHeight="15720" xr2:uid="{0D21E5CC-3EC0-4785-A2D8-56250FAAEF6F}"/>
  </bookViews>
  <sheets>
    <sheet name="INTERFACE FLOORING" sheetId="1" r:id="rId1"/>
    <sheet name="NORA BY INTERFACE FLOORING" sheetId="4" r:id="rId2"/>
    <sheet name="PURCHASING PROCESS" sheetId="5" r:id="rId3"/>
    <sheet name="INSTALLATION MATRIX" sheetId="3" r:id="rId4"/>
    <sheet name="ReEntry Recycling Program" sheetId="7" r:id="rId5"/>
  </sheets>
  <externalReferences>
    <externalReference r:id="rId6"/>
    <externalReference r:id="rId7"/>
  </externalReferences>
  <definedNames>
    <definedName name="_xlnm._FilterDatabase" localSheetId="0" hidden="1">'INTERFACE FLOORING'!$A$3:$K$338</definedName>
    <definedName name="_xlnm._FilterDatabase" localSheetId="1" hidden="1">'NORA BY INTERFACE FLOORING'!$A$3:$K$118</definedName>
    <definedName name="E_I_Price_Update" localSheetId="3">#REF!</definedName>
    <definedName name="E_I_Price_Update" localSheetId="0">#REF!</definedName>
    <definedName name="E_I_Price_Update" localSheetId="1">#REF!</definedName>
    <definedName name="E_I_Price_Update" localSheetId="2">#REF!</definedName>
    <definedName name="E_I_Price_Update">#REF!</definedName>
    <definedName name="_xlnm.Print_Area" localSheetId="3">'INSTALLATION MATRIX'!$A$1:$U$76</definedName>
    <definedName name="_xlnm.Print_Area" localSheetId="0">'INTERFACE FLOORING'!$A$1:$J$355</definedName>
    <definedName name="_xlnm.Print_Area" localSheetId="1">'NORA BY INTERFACE FLOORING'!$A$1:$J$118</definedName>
    <definedName name="_xlnm.Print_Area" localSheetId="2">'PURCHASING PROCESS'!$A$1:$D$20</definedName>
    <definedName name="_xlnm.Print_Area" localSheetId="4">'ReEntry Recycling Program'!$A$1:$A$66</definedName>
    <definedName name="_xlnm.Print_Area">'[1]Std Option Products'!#REF!</definedName>
    <definedName name="_xlnm.Print_Titles" localSheetId="3">'INSTALLATION MATRIX'!$1:$4</definedName>
    <definedName name="_xlnm.Print_Titles" localSheetId="0">'INTERFACE FLOORING'!$1:$3</definedName>
    <definedName name="_xlnm.Print_Titles" localSheetId="1">'NORA BY INTERFACE FLOORING'!$1:$3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18" i="4" l="1"/>
  <c r="K85" i="4"/>
  <c r="K84" i="4"/>
  <c r="K83" i="4"/>
  <c r="K82" i="4"/>
  <c r="K80" i="4"/>
  <c r="K79" i="4"/>
  <c r="K78" i="4"/>
  <c r="K77" i="4"/>
  <c r="K76" i="4"/>
  <c r="K75" i="4"/>
  <c r="K74" i="4"/>
  <c r="K72" i="4"/>
  <c r="K68" i="4"/>
  <c r="K67" i="4"/>
  <c r="K66" i="4"/>
  <c r="K64" i="4"/>
  <c r="K63" i="4"/>
  <c r="K62" i="4"/>
  <c r="K61" i="4"/>
  <c r="K60" i="4"/>
  <c r="K59" i="4"/>
  <c r="K56" i="4"/>
  <c r="K55" i="4"/>
  <c r="K54" i="4"/>
  <c r="K53" i="4"/>
  <c r="K52" i="4"/>
  <c r="K51" i="4"/>
  <c r="K50" i="4"/>
  <c r="K49" i="4"/>
  <c r="K48" i="4"/>
  <c r="K47" i="4"/>
  <c r="K46" i="4"/>
  <c r="K45" i="4"/>
  <c r="K44" i="4"/>
  <c r="K43" i="4"/>
  <c r="K42" i="4"/>
  <c r="K40" i="4"/>
  <c r="K39" i="4"/>
  <c r="K38" i="4"/>
  <c r="K37" i="4"/>
  <c r="K36" i="4"/>
  <c r="K29" i="4"/>
  <c r="K28" i="4"/>
  <c r="K27" i="4"/>
  <c r="K26" i="4"/>
  <c r="K25" i="4"/>
  <c r="K24" i="4"/>
  <c r="K21" i="4"/>
  <c r="K20" i="4"/>
  <c r="K19" i="4"/>
  <c r="K17" i="4"/>
  <c r="K16" i="4"/>
  <c r="K15" i="4"/>
  <c r="K14" i="4"/>
  <c r="K13" i="4"/>
  <c r="K12" i="4"/>
  <c r="K11" i="4"/>
  <c r="K10" i="4"/>
  <c r="K9" i="4"/>
  <c r="K8" i="4"/>
  <c r="K7" i="4"/>
  <c r="K6" i="4"/>
  <c r="K5" i="4"/>
  <c r="K4" i="4"/>
</calcChain>
</file>

<file path=xl/sharedStrings.xml><?xml version="1.0" encoding="utf-8"?>
<sst xmlns="http://schemas.openxmlformats.org/spreadsheetml/2006/main" count="3171" uniqueCount="1061">
  <si>
    <t>Product 
Code</t>
  </si>
  <si>
    <t>Product Name</t>
  </si>
  <si>
    <t>Collection</t>
  </si>
  <si>
    <t>Backing</t>
  </si>
  <si>
    <t>Size</t>
  </si>
  <si>
    <t>Price 
UOM</t>
  </si>
  <si>
    <t>Retail 
List 
Price</t>
  </si>
  <si>
    <t xml:space="preserve">
%</t>
  </si>
  <si>
    <t>SY</t>
  </si>
  <si>
    <t>AE310</t>
  </si>
  <si>
    <t>Aerial</t>
  </si>
  <si>
    <t>138830AK00</t>
  </si>
  <si>
    <t xml:space="preserve">AE311 </t>
  </si>
  <si>
    <t>AE312</t>
  </si>
  <si>
    <t>163230AK00</t>
  </si>
  <si>
    <t>AE315</t>
  </si>
  <si>
    <t>163270AK00</t>
  </si>
  <si>
    <t>AE317</t>
  </si>
  <si>
    <t>50cm x 1m</t>
  </si>
  <si>
    <t>Rising Signs</t>
  </si>
  <si>
    <t>CQuest GB</t>
  </si>
  <si>
    <t>B601</t>
  </si>
  <si>
    <t>Net Effect</t>
  </si>
  <si>
    <t>B602</t>
  </si>
  <si>
    <t>B603</t>
  </si>
  <si>
    <t>161680AK00</t>
  </si>
  <si>
    <t>Streaming</t>
  </si>
  <si>
    <t>CQuest™ GB</t>
  </si>
  <si>
    <t>146850AK00</t>
  </si>
  <si>
    <t>BP410</t>
  </si>
  <si>
    <t>Bike Path</t>
  </si>
  <si>
    <t>146860AK00</t>
  </si>
  <si>
    <t>BP411</t>
  </si>
  <si>
    <t>Granite Mountain</t>
  </si>
  <si>
    <t>NY+ LON Streets</t>
  </si>
  <si>
    <t>127950AK00</t>
  </si>
  <si>
    <t>CE171</t>
  </si>
  <si>
    <t>Ceremony</t>
  </si>
  <si>
    <t>138880AK00</t>
  </si>
  <si>
    <t>CE172</t>
  </si>
  <si>
    <t>127960AK00</t>
  </si>
  <si>
    <t>CE173</t>
  </si>
  <si>
    <t>139300AK00</t>
  </si>
  <si>
    <t>Visual Code</t>
  </si>
  <si>
    <t>View From Above</t>
  </si>
  <si>
    <t>Cartera</t>
  </si>
  <si>
    <t>CT101</t>
  </si>
  <si>
    <t>Common Theme</t>
  </si>
  <si>
    <t>CT102</t>
  </si>
  <si>
    <t>139310AK00</t>
  </si>
  <si>
    <t>139330AK00</t>
  </si>
  <si>
    <t>139380AK00</t>
  </si>
  <si>
    <t>Simple Abstraction</t>
  </si>
  <si>
    <t>150250AK00</t>
  </si>
  <si>
    <t>Perfect Pitch</t>
  </si>
  <si>
    <t>138940AK00</t>
  </si>
  <si>
    <t>125550AK00</t>
  </si>
  <si>
    <t>World Woven</t>
  </si>
  <si>
    <t>19DR402500</t>
  </si>
  <si>
    <t>First Option</t>
  </si>
  <si>
    <t>Embodied Beauty</t>
  </si>
  <si>
    <t>138730AK00</t>
  </si>
  <si>
    <t>163130AK00</t>
  </si>
  <si>
    <t>139320AK00</t>
  </si>
  <si>
    <t>139290AK00</t>
  </si>
  <si>
    <t>138720AK00</t>
  </si>
  <si>
    <t>HN810</t>
  </si>
  <si>
    <t>Human Nature</t>
  </si>
  <si>
    <t>HN820</t>
  </si>
  <si>
    <t>126020AK00</t>
  </si>
  <si>
    <t>HN830</t>
  </si>
  <si>
    <t>HN840</t>
  </si>
  <si>
    <t>HN850</t>
  </si>
  <si>
    <t>150270AK00</t>
  </si>
  <si>
    <t>19DR302500</t>
  </si>
  <si>
    <t>139400AK00</t>
  </si>
  <si>
    <t>128990AK00</t>
  </si>
  <si>
    <t>163250AK00</t>
  </si>
  <si>
    <t>163260AK00</t>
  </si>
  <si>
    <t>150110AK00</t>
  </si>
  <si>
    <t>138700AK00</t>
  </si>
  <si>
    <t>163360AK00</t>
  </si>
  <si>
    <t>Open Air</t>
  </si>
  <si>
    <t>163320AK00</t>
  </si>
  <si>
    <t>126160AK00</t>
  </si>
  <si>
    <t>139370AK00</t>
  </si>
  <si>
    <t>139250AK00</t>
  </si>
  <si>
    <t>Tribal Weaver</t>
  </si>
  <si>
    <t>Platform</t>
  </si>
  <si>
    <t>Form and Function</t>
  </si>
  <si>
    <t>139390AK00</t>
  </si>
  <si>
    <t>137480AK0Q</t>
  </si>
  <si>
    <t>CQuest™BioX</t>
  </si>
  <si>
    <t>127410AK00</t>
  </si>
  <si>
    <t>138770AK00</t>
  </si>
  <si>
    <t>SL910</t>
  </si>
  <si>
    <t>Silver Linings</t>
  </si>
  <si>
    <t>138780AK00</t>
  </si>
  <si>
    <t>SL920</t>
  </si>
  <si>
    <t>138790AK00</t>
  </si>
  <si>
    <t>SL930</t>
  </si>
  <si>
    <t>163290AK00</t>
  </si>
  <si>
    <t>139280AK00</t>
  </si>
  <si>
    <t>Look Both Ways</t>
  </si>
  <si>
    <t>139260AK00</t>
  </si>
  <si>
    <t>137880AK00</t>
  </si>
  <si>
    <t>139270AK00</t>
  </si>
  <si>
    <t>163190AK00</t>
  </si>
  <si>
    <t>137460AK0Q</t>
  </si>
  <si>
    <t>161660AK00</t>
  </si>
  <si>
    <t xml:space="preserve">UR101 </t>
  </si>
  <si>
    <t>Urban Retreat</t>
  </si>
  <si>
    <t>UR103</t>
  </si>
  <si>
    <t>163280AK00</t>
  </si>
  <si>
    <t>138680AK00</t>
  </si>
  <si>
    <t>125610AK00</t>
  </si>
  <si>
    <t>126440AK00</t>
  </si>
  <si>
    <t>125520AK00</t>
  </si>
  <si>
    <t>WE151</t>
  </si>
  <si>
    <t>Whole Earth</t>
  </si>
  <si>
    <t>124990AK00</t>
  </si>
  <si>
    <t>WE152</t>
  </si>
  <si>
    <t>125000AK00</t>
  </si>
  <si>
    <t>WE153</t>
  </si>
  <si>
    <t>125510AK00</t>
  </si>
  <si>
    <t>WE154</t>
  </si>
  <si>
    <t>19DR602500</t>
  </si>
  <si>
    <t>128190AK00</t>
  </si>
  <si>
    <t>WW860</t>
  </si>
  <si>
    <t>128210AK00</t>
  </si>
  <si>
    <t>WW865</t>
  </si>
  <si>
    <t>138930AK00</t>
  </si>
  <si>
    <t>WW870</t>
  </si>
  <si>
    <t>128200AK00</t>
  </si>
  <si>
    <t>WW880</t>
  </si>
  <si>
    <t>128240AK00</t>
  </si>
  <si>
    <t>WW890</t>
  </si>
  <si>
    <t>128220AK00</t>
  </si>
  <si>
    <t>WW895</t>
  </si>
  <si>
    <t>137470AK0Q</t>
  </si>
  <si>
    <t>SR699</t>
  </si>
  <si>
    <t>Walk Off Tile</t>
  </si>
  <si>
    <t>SR799</t>
  </si>
  <si>
    <t>SR899</t>
  </si>
  <si>
    <t>SR999</t>
  </si>
  <si>
    <t>Level Set</t>
  </si>
  <si>
    <t>SF</t>
  </si>
  <si>
    <t>A002</t>
  </si>
  <si>
    <t>A003</t>
  </si>
  <si>
    <t>A004</t>
  </si>
  <si>
    <t>A007</t>
  </si>
  <si>
    <t>A009</t>
  </si>
  <si>
    <t>A015</t>
  </si>
  <si>
    <t>A016</t>
  </si>
  <si>
    <t>A017</t>
  </si>
  <si>
    <t>Stargazing</t>
  </si>
  <si>
    <t>B001</t>
  </si>
  <si>
    <t>Steady Stride</t>
  </si>
  <si>
    <t xml:space="preserve">TacTiles® GB 1 Roll - Carpet Tile Non-Wet Adhesive </t>
  </si>
  <si>
    <t>Carpet Tile</t>
  </si>
  <si>
    <t>1 Roll 
(500 TacTiles)</t>
  </si>
  <si>
    <t>EA</t>
  </si>
  <si>
    <t>LVT 3mm</t>
  </si>
  <si>
    <t>3.0 mm LVT</t>
  </si>
  <si>
    <t>1 Gal.</t>
  </si>
  <si>
    <t>XL Brands 3800 Adhesive (4 Gallon)</t>
  </si>
  <si>
    <t>4 Gal.</t>
  </si>
  <si>
    <t xml:space="preserve">XL Brands 9511 MVRS (4 Gallon) </t>
  </si>
  <si>
    <t>XL Brands HM99 Multi-use High Moisture Resilient Adhesive (4 Gallon)</t>
  </si>
  <si>
    <t>Carpet Tile 
LVT 4.5mm</t>
  </si>
  <si>
    <t xml:space="preserve">XL Brands RH 95 - One Coat Vapor Seal (4 Gallon) </t>
  </si>
  <si>
    <t xml:space="preserve">XL Brands TriSeal - One Coat Cut Back Sealer (4 Gallon) </t>
  </si>
  <si>
    <t>XL Brands® 2000 Plus Adhesive (1 Gallon)</t>
  </si>
  <si>
    <t>XL Brands® 2000 Plus Adhesive (4 Gallon)</t>
  </si>
  <si>
    <t>405 - 1910</t>
  </si>
  <si>
    <t>825 hammered 2.7mm Rubber Tile</t>
  </si>
  <si>
    <t>norament®</t>
  </si>
  <si>
    <t>405 - 1902</t>
  </si>
  <si>
    <t>825 round 3.2mm pastille Rubber Tile</t>
  </si>
  <si>
    <t>860 - 0354</t>
  </si>
  <si>
    <t xml:space="preserve">norament   </t>
  </si>
  <si>
    <t>868 - 1955</t>
  </si>
  <si>
    <t>418 - 1955</t>
  </si>
  <si>
    <t>787 - 3118</t>
  </si>
  <si>
    <t>arago 3.5 relief structuremm Rubber Tile</t>
  </si>
  <si>
    <t>787 - 3119</t>
  </si>
  <si>
    <t>566 - 3167</t>
  </si>
  <si>
    <t>castello two-tone Rubber Tile</t>
  </si>
  <si>
    <t>noraplan®</t>
  </si>
  <si>
    <t>595 - 1880</t>
  </si>
  <si>
    <t>grano 3.5mm hammered Rubber Tile</t>
  </si>
  <si>
    <t>409 - 1880</t>
  </si>
  <si>
    <t>565 - 3166</t>
  </si>
  <si>
    <t>kivo two-tone Rubber Tile</t>
  </si>
  <si>
    <t>547 - 1880</t>
  </si>
  <si>
    <t>satura 3.5mm hammered Rubber Tile</t>
  </si>
  <si>
    <t>550 - 2700</t>
  </si>
  <si>
    <t>sentica 2.0mm smooth Rubber Tile</t>
  </si>
  <si>
    <t>550 - 2701</t>
  </si>
  <si>
    <t>sentica 3.0mm smooth Rubber Tile</t>
  </si>
  <si>
    <t>549 - 2702</t>
  </si>
  <si>
    <t>sentica ed 2.0mm smooth Speciality Rubber Tile</t>
  </si>
  <si>
    <t>691 - 2462</t>
  </si>
  <si>
    <t>Signa environcare 2.0mm smooth Rubber Tile</t>
  </si>
  <si>
    <t>691 - 2463</t>
  </si>
  <si>
    <t>Signa environcare 3.0mm smooth Rubber Tile</t>
  </si>
  <si>
    <t>508 - 2390</t>
  </si>
  <si>
    <t>Signa environcare ed 2.0mm smooth Speciality Rubber Tile</t>
  </si>
  <si>
    <t>529 - 1880</t>
  </si>
  <si>
    <t>xp 3.5mm hammered Rubber Tile</t>
  </si>
  <si>
    <t>noraplan</t>
  </si>
  <si>
    <t>550 - 1700</t>
  </si>
  <si>
    <t>sentica 2.0mm smooth Rubber Sheet Goods</t>
  </si>
  <si>
    <t>550 - 1701</t>
  </si>
  <si>
    <t>sentica 3.0mm smooth Rubber Sheet Goods</t>
  </si>
  <si>
    <t>545 - 1705</t>
  </si>
  <si>
    <t>sentica acoustic 4.0mm smooth Speciality Rubber Sheet Goods</t>
  </si>
  <si>
    <t>549 - 1702</t>
  </si>
  <si>
    <t>sentica ed 2.0mm smooth Special Rubber Sheet Goods</t>
  </si>
  <si>
    <t>549 - 1703</t>
  </si>
  <si>
    <t>sentica ed 3.0mm smooth Special Rubber Sheet Goods</t>
  </si>
  <si>
    <t>691 - 1462</t>
  </si>
  <si>
    <t>Signa environcare 2.0mm smooth Rubber Sheet Goods</t>
  </si>
  <si>
    <t>691 - 1463</t>
  </si>
  <si>
    <t>Signa environcare 3.0mm smooth Rubber Sheet Goods</t>
  </si>
  <si>
    <t>693 - 1420</t>
  </si>
  <si>
    <t>Signa environcare acoustic 4.0mm smooth Speciality Rubber Sheet Goods</t>
  </si>
  <si>
    <t>508 - 1390</t>
  </si>
  <si>
    <t>Signa environcare ed 2.0mm smooth Speciality Rubber Sheet Goods</t>
  </si>
  <si>
    <t>508 - 1523</t>
  </si>
  <si>
    <t>Signa environcare ed 3.0mm smooth Speciality Rubber Sheet Goods</t>
  </si>
  <si>
    <t>29.5" x 98.5' Roll</t>
  </si>
  <si>
    <t>Profix 145 Tape Adhesive</t>
  </si>
  <si>
    <t>5.71" x 164' Roll</t>
  </si>
  <si>
    <t>Profix 50 Tape Adhesive</t>
  </si>
  <si>
    <t>1.97" x 164' Roll</t>
  </si>
  <si>
    <t>Profix 90 Tape Adhesive</t>
  </si>
  <si>
    <t>3.54" x 164' Roll</t>
  </si>
  <si>
    <t>LF</t>
  </si>
  <si>
    <t>522 - 0820</t>
  </si>
  <si>
    <t>Wall Base 4" cove, 120 LF per roll</t>
  </si>
  <si>
    <t>4"</t>
  </si>
  <si>
    <t>523 - 0805 A/C</t>
  </si>
  <si>
    <t>Stair nosing T 5044 A/C 2-2.7mm</t>
  </si>
  <si>
    <t>Stair nosing</t>
  </si>
  <si>
    <t>523 - 0805 E/F</t>
  </si>
  <si>
    <t>Stair nosing T 5044 E/F 3.5-4mm</t>
  </si>
  <si>
    <t>689 - 0928</t>
  </si>
  <si>
    <t>Cold Weld Compound Joint Sealant 735</t>
  </si>
  <si>
    <t>Cold weld tape</t>
  </si>
  <si>
    <t>2" x 108' roll</t>
  </si>
  <si>
    <t>Epoxy stair filler</t>
  </si>
  <si>
    <t>50' at 1/4" bead</t>
  </si>
  <si>
    <t>328 LF per roll</t>
  </si>
  <si>
    <t>Metal Repair Stair Angle</t>
  </si>
  <si>
    <t>1 box of 30 pc</t>
  </si>
  <si>
    <t>Stepfix Tape Adhesive, 240mm x 50m Roll</t>
  </si>
  <si>
    <t>9.45" x 164' Roll</t>
  </si>
  <si>
    <t>ORDERING INSTRUCTIONS</t>
  </si>
  <si>
    <t xml:space="preserve">We successfully employ the following purchasing and installation models for our contract members.  
* All purchase orders and quotes should be itemized so contract rates for Product and Services can be easily verified.
* The agreement name must be noted on all purchase orders. </t>
  </si>
  <si>
    <t xml:space="preserve">CONTRACT PRICING AND PAYMENT GUIDE </t>
  </si>
  <si>
    <r>
      <rPr>
        <b/>
        <u/>
        <sz val="12"/>
        <color theme="1"/>
        <rFont val="Arial"/>
        <family val="2"/>
      </rPr>
      <t>California AB2398 Carpet Stewardship Assessment Fee</t>
    </r>
    <r>
      <rPr>
        <b/>
        <sz val="12"/>
        <color theme="1"/>
        <rFont val="Arial"/>
        <family val="2"/>
      </rPr>
      <t xml:space="preserve">: </t>
    </r>
    <r>
      <rPr>
        <sz val="12"/>
        <color theme="1"/>
        <rFont val="Arial"/>
        <family val="2"/>
      </rPr>
      <t>Soft surface product pricing does not include the California AB2398 Carpet Stewardship Assessment Fee. 
This fee will appear as a separate line item on invoices for soft surface products shipped to California locations.</t>
    </r>
  </si>
  <si>
    <t xml:space="preserve">UR102  </t>
  </si>
  <si>
    <t>920 (Class A) 4.0mm round Speciality  Rubber Tile</t>
  </si>
  <si>
    <t>992 9.0mm Extreme Wear Resistance Speciality  Rubber Tile</t>
  </si>
  <si>
    <t xml:space="preserve">arago beveled edge hammer Speciality  Rubber Tile </t>
  </si>
  <si>
    <t>grano ed 3.5mm hammer  Speciality  Rubber Tile</t>
  </si>
  <si>
    <t>GlasBac®</t>
  </si>
  <si>
    <t>GlasBac® RE</t>
  </si>
  <si>
    <t>Dryfix ed Tape Adhesive</t>
  </si>
  <si>
    <t>Aluminum stair nosing</t>
  </si>
  <si>
    <t>1 pc = 8.2 LF</t>
  </si>
  <si>
    <t>147600AK00</t>
  </si>
  <si>
    <t>125410AK00</t>
  </si>
  <si>
    <t>141770AK00</t>
  </si>
  <si>
    <t>127610AK00</t>
  </si>
  <si>
    <t>124980AK00</t>
  </si>
  <si>
    <t>127620AK00</t>
  </si>
  <si>
    <t>127600AK00</t>
  </si>
  <si>
    <t>125400AK00</t>
  </si>
  <si>
    <t>131150AK00</t>
  </si>
  <si>
    <t>163370AK00</t>
  </si>
  <si>
    <t>163380AK00</t>
  </si>
  <si>
    <t>163390AK00</t>
  </si>
  <si>
    <t>163400AK00</t>
  </si>
  <si>
    <t>163410AK00</t>
  </si>
  <si>
    <t>147590AK00</t>
  </si>
  <si>
    <t>127530AK00</t>
  </si>
  <si>
    <t>131160AK00</t>
  </si>
  <si>
    <t>125170AK00</t>
  </si>
  <si>
    <t>147400AK00</t>
  </si>
  <si>
    <t>147390AK00</t>
  </si>
  <si>
    <t>139340AK00</t>
  </si>
  <si>
    <t>139350AK00</t>
  </si>
  <si>
    <t>141780AK00</t>
  </si>
  <si>
    <t>146500AK00</t>
  </si>
  <si>
    <t>125220AK00</t>
  </si>
  <si>
    <t>131260AK00</t>
  </si>
  <si>
    <t>148290AK00</t>
  </si>
  <si>
    <t>131100AK00</t>
  </si>
  <si>
    <t>131110AK00</t>
  </si>
  <si>
    <t>131250AK00</t>
  </si>
  <si>
    <t>131140AK00</t>
  </si>
  <si>
    <t>131130AK00</t>
  </si>
  <si>
    <t>125150AK00</t>
  </si>
  <si>
    <t>Night Lights</t>
  </si>
  <si>
    <t>Beaumont Range</t>
  </si>
  <si>
    <t>Heartbeats</t>
  </si>
  <si>
    <t>25cm x 1m</t>
  </si>
  <si>
    <t>A023</t>
  </si>
  <si>
    <t>Fresco Valley</t>
  </si>
  <si>
    <t>50cm x 50cm</t>
  </si>
  <si>
    <t>A024</t>
  </si>
  <si>
    <t>A025</t>
  </si>
  <si>
    <t>12.5cm x 1m</t>
  </si>
  <si>
    <r>
      <t xml:space="preserve">* Contract Members  
Not to Exceed Pricing
</t>
    </r>
    <r>
      <rPr>
        <sz val="12"/>
        <rFont val="Arial"/>
        <family val="2"/>
      </rPr>
      <t xml:space="preserve"> (Material only)</t>
    </r>
  </si>
  <si>
    <t>568 - 3167</t>
  </si>
  <si>
    <t>DYNAMIC DUO</t>
  </si>
  <si>
    <t>MIRROR MIRROR</t>
  </si>
  <si>
    <t>PEAS IN A POD</t>
  </si>
  <si>
    <t>PERFECT PAIR</t>
  </si>
  <si>
    <t>STUNT DOUBLE</t>
  </si>
  <si>
    <t>THIRD SPACE 301</t>
  </si>
  <si>
    <t>THIRD SPACE 302</t>
  </si>
  <si>
    <t>THIRD SPACE 303</t>
  </si>
  <si>
    <t>THIRD SPACE 304</t>
  </si>
  <si>
    <t>THIRD SPACE 305</t>
  </si>
  <si>
    <t>THIRD SPACE 306</t>
  </si>
  <si>
    <t>168160AK00</t>
  </si>
  <si>
    <t>THIRD SPACE 307</t>
  </si>
  <si>
    <t>168170AK00</t>
  </si>
  <si>
    <t>THIRD SPACE 308</t>
  </si>
  <si>
    <t>THIRD SPACE 309</t>
  </si>
  <si>
    <t>168180AK00</t>
  </si>
  <si>
    <t>THIRD SPACE 310</t>
  </si>
  <si>
    <t>THIRD SPACE 311</t>
  </si>
  <si>
    <t>THIRD SPACE 312</t>
  </si>
  <si>
    <t>HiFi</t>
  </si>
  <si>
    <t>Third Space</t>
  </si>
  <si>
    <t>TWO TO TANGO</t>
  </si>
  <si>
    <t>A026</t>
  </si>
  <si>
    <t>pado 3.5mm Rubber Tile</t>
  </si>
  <si>
    <t>Lost Palms</t>
  </si>
  <si>
    <t>1m x 1m</t>
  </si>
  <si>
    <t xml:space="preserve">SY </t>
  </si>
  <si>
    <t>168310AB00</t>
  </si>
  <si>
    <t>168290AB00</t>
  </si>
  <si>
    <t>131350AB00</t>
  </si>
  <si>
    <t>OPEN AIR 420</t>
  </si>
  <si>
    <t>168300AB00</t>
  </si>
  <si>
    <t>WG100</t>
  </si>
  <si>
    <t>Woven Gradience</t>
  </si>
  <si>
    <t>WG200</t>
  </si>
  <si>
    <t>LVT</t>
  </si>
  <si>
    <t>A027</t>
  </si>
  <si>
    <t>Silk Complex</t>
  </si>
  <si>
    <t>Vinyl</t>
  </si>
  <si>
    <t>A028</t>
  </si>
  <si>
    <t>A029</t>
  </si>
  <si>
    <t>Adhesive</t>
  </si>
  <si>
    <t>Floor Sealant</t>
  </si>
  <si>
    <t>Rubber Tile</t>
  </si>
  <si>
    <t>Rubber Sheet Goods</t>
  </si>
  <si>
    <t>789 - 3122</t>
  </si>
  <si>
    <t>norament® nTx</t>
  </si>
  <si>
    <t>Rubber</t>
  </si>
  <si>
    <t>437 - 3111</t>
  </si>
  <si>
    <t>442 - 3111</t>
  </si>
  <si>
    <t>301 - 182C</t>
  </si>
  <si>
    <t>noraplan® nTx</t>
  </si>
  <si>
    <t>301 - 186C</t>
  </si>
  <si>
    <t>303 - 181C</t>
  </si>
  <si>
    <t>Signa Environcare nTx 2.0mm smooth Rubber Sheet Goods 
(Min. Order Qty Required)</t>
  </si>
  <si>
    <t>303 - 187C</t>
  </si>
  <si>
    <t>Signa Environcare nTx 3.0mm smiith Rubber Sheet Goods 
(Min. Order Qty Required)</t>
  </si>
  <si>
    <t>nTx 020 bond enhancer 2.6 Gal.</t>
  </si>
  <si>
    <t>2.6 Gal.</t>
  </si>
  <si>
    <t>AC MR95 (acrylic) 880 - 1040 SF</t>
  </si>
  <si>
    <t>PU MR95240 - 270 SF</t>
  </si>
  <si>
    <t>1.5 Gal.</t>
  </si>
  <si>
    <t>ED MR90 (conductive acrylic) 640 - 720 SF</t>
  </si>
  <si>
    <t>Accessories</t>
  </si>
  <si>
    <t>792 - 0946 Rod</t>
  </si>
  <si>
    <t>Hot Welding Rod, 328 LF</t>
  </si>
  <si>
    <t>2-sided tape for smooth VI strips</t>
  </si>
  <si>
    <t>1 59/64" x 540' 
(49 mm x 164 m)</t>
  </si>
  <si>
    <t>Permalight; 1" x 79' roll</t>
  </si>
  <si>
    <t>Permalight; 2" x 52' roll</t>
  </si>
  <si>
    <t>Wall Base</t>
  </si>
  <si>
    <t xml:space="preserve">
Northeast 
Region:
 ME, VT, NH, 
MA, RI, CT, 
NJ, PA, DE</t>
  </si>
  <si>
    <t xml:space="preserve">
Mid-West 
Region:
 MD, VA, 
WV, KY, 
IN, OH, MI</t>
  </si>
  <si>
    <t xml:space="preserve">
Southeast 
Region:
NC,TN, 
MS, AL, 
GA, SC</t>
  </si>
  <si>
    <t xml:space="preserve">
South Central
Region:
AR, OK, 
TX, LA</t>
  </si>
  <si>
    <t xml:space="preserve">
North Central
Region:
IL, MO, KS, 
NE, IA, WI, 
MN, SD, ND</t>
  </si>
  <si>
    <t xml:space="preserve">
Rockies:
NM, AZ, 
NV, UT, 
CO, WY</t>
  </si>
  <si>
    <t xml:space="preserve">
West Coast 
Region:
CA, OR, 
WA, ID, 
MT</t>
  </si>
  <si>
    <t>State of 
New York</t>
  </si>
  <si>
    <t>State of 
Florida</t>
  </si>
  <si>
    <t xml:space="preserve">
Non-Continental
Region:
AK &amp; HI</t>
  </si>
  <si>
    <t>INSTALLATION AND SUNDRY ITEMS</t>
  </si>
  <si>
    <t>UOM</t>
  </si>
  <si>
    <t>Labor 
Rate</t>
  </si>
  <si>
    <t>Installation - Monday - Friday Standard 8 Hour Shift</t>
  </si>
  <si>
    <t>See Grid</t>
  </si>
  <si>
    <t>Installation - Monday - Friday Overtime (ADD ON)</t>
  </si>
  <si>
    <t>% Added</t>
  </si>
  <si>
    <t>Installation - Saturday (ADD ON)</t>
  </si>
  <si>
    <t>Installation - Sunday &amp; Holidays (ADD ON)</t>
  </si>
  <si>
    <t>Mark Up for Rental or Materials not listed (% ADD ON)</t>
  </si>
  <si>
    <t>Hourly Rate for Services Not Listed (non-overtime)</t>
  </si>
  <si>
    <t>Hourly Rate</t>
  </si>
  <si>
    <t>Custom Carpet Backing -  ReadyBac (100SY Min Order)</t>
  </si>
  <si>
    <t>$ Added</t>
  </si>
  <si>
    <t>Custom Carpet Backing -  CQuest Bio (100SY Min Order)</t>
  </si>
  <si>
    <t>Custom Carpet Backing -  CushionBac Renew (100SY Min Order)</t>
  </si>
  <si>
    <t>Installation -  Interface Carpet Tile  (Labor Only)</t>
  </si>
  <si>
    <t>Sq. Yd.</t>
  </si>
  <si>
    <t>Installation -  L I F T System Interface Carpet Tile Projects (labor only)</t>
  </si>
  <si>
    <t>Installation -  Interface Luxury Vinyl Tile (labor only)</t>
  </si>
  <si>
    <t>Sq. Ft.</t>
  </si>
  <si>
    <t>Installation -  Nora by Interface Rubber Tile (labor only)</t>
  </si>
  <si>
    <t>Installation -  Nora by Interface Rubber Sheet Goods (labor only)</t>
  </si>
  <si>
    <t>Installation - Nora by Interface Heat Welding Rubber Flooring (Labor only)</t>
  </si>
  <si>
    <t>Installation - Nora by Interface Flash Coving Rubber Flooring (Labor only)</t>
  </si>
  <si>
    <t>Ln. Ft.</t>
  </si>
  <si>
    <t>Installation - Nora by Interface Rubber Dissipative Flooring (Labor Only)</t>
  </si>
  <si>
    <t>Installation -  Nora by Interface Resilient Wall Base (labor only)</t>
  </si>
  <si>
    <t>Installation -  Nora by Interface Stair treads (labor only)</t>
  </si>
  <si>
    <t>Installation -  Nora by Interface Stair nosing (labor only)</t>
  </si>
  <si>
    <t>Installation -  VCT (Armstrong) (labor only)</t>
  </si>
  <si>
    <t>Removal  - Carpet Tile (labor only)</t>
  </si>
  <si>
    <t>Removal  - Luxury Vinyl Tile (labor only)</t>
  </si>
  <si>
    <t>Removal  - Rubber Tile (labor only)</t>
  </si>
  <si>
    <t>Removal  - Rubber Sheet Goods (labor only)</t>
  </si>
  <si>
    <t>Removal  - Rubber Sheet Goods (Stairs application) (labor only)</t>
  </si>
  <si>
    <t>Removal  - VCT (labor only)</t>
  </si>
  <si>
    <t>Removal  - Broadloom direct glue down (labor only)</t>
  </si>
  <si>
    <t>Removal  - Double Stick Installation (labor only)</t>
  </si>
  <si>
    <t>Removal  - Sheet Vinyl (labor only)</t>
  </si>
  <si>
    <t>Removal  - Existing Cove Base (labor only)</t>
  </si>
  <si>
    <t>Removal - Existing Stair Tread</t>
  </si>
  <si>
    <t xml:space="preserve">Floor Prep - Removal of Existing Coating, Glue, and Mastic   </t>
  </si>
  <si>
    <t>Floor Prep - (Minor) Skim Coating to 1/8 inch (Material &amp; Labor)</t>
  </si>
  <si>
    <t>Floor Prep - Self leveling to 1/4 inch (Material &amp; Labor)</t>
  </si>
  <si>
    <t>Floor Prep - (Extreme) Grind floor to receive flooring.  (Material &amp; Labor)</t>
  </si>
  <si>
    <t>Floor Prep - Moisture Mitigator / Self Level / Grinding. (Material &amp; Labor)</t>
  </si>
  <si>
    <t>Floor Prep - 1/4 Inch Luan (Material &amp; Labor)</t>
  </si>
  <si>
    <t>Reclamation Prep - Palletize/Shrink Wrap (Recyclable) Carpet for Recycling</t>
  </si>
  <si>
    <t>Reclamation Prep - Palletize/Shrink Wrap (Recyclable) Resilient Flooring for Recycling</t>
  </si>
  <si>
    <t>Reclamation Processing Fee - (Recyclable) Carpet  *Freight not included</t>
  </si>
  <si>
    <t>Freight Fees to Reclamation Facility - (Recyclable) Carpet 
*Reclamation Processing Fee not included</t>
  </si>
  <si>
    <t>Freight Fees to Reclamation Facility - (Non-recyclable) Carpet Waste to Energy 
*Reclamation Processing Fee not included</t>
  </si>
  <si>
    <t>Freight Fees to Reclamation Facility - (Non-recyclable) Resilient Flooring Waste to Energy 
*Reclamation Processing Fee not included</t>
  </si>
  <si>
    <t>Disposal - Carpet (Non-recyclable)</t>
  </si>
  <si>
    <t>Disposal - Resilient Flooring (Non-recyclable)</t>
  </si>
  <si>
    <t>Furnish / Install - Resilient 4" Base (standard styles)</t>
  </si>
  <si>
    <t>Furnish / Install - Resilient 6" Base (standard styles)</t>
  </si>
  <si>
    <t>Furnish / Install - Transition Strips</t>
  </si>
  <si>
    <t>Furnish / Install - Carpet to Tile Reducer (Mercer 165 or Similar)</t>
  </si>
  <si>
    <t>Furnish / Install - Stair Tread (standard styles)</t>
  </si>
  <si>
    <t>Furnish / Install - Stair Nosing (standard styles)</t>
  </si>
  <si>
    <t>Furnish / Install - Risers 8" (standard styles)</t>
  </si>
  <si>
    <t>Furnish / Install - Risers 9"(standard styles)</t>
  </si>
  <si>
    <t>Moisture Testing</t>
  </si>
  <si>
    <t>Each</t>
  </si>
  <si>
    <t>Moisture Mitigation</t>
  </si>
  <si>
    <t>Conventional Furniture Moving (Light)</t>
  </si>
  <si>
    <t>Conventional Furniture Moving (Medium)</t>
  </si>
  <si>
    <t>Library Lift *Freight not included*</t>
  </si>
  <si>
    <t xml:space="preserve"> ---</t>
  </si>
  <si>
    <t xml:space="preserve">Installation shall be in accordance with Interface’s instructions and the Carpet and Rug Institute (CRI) Standards for Installation of Textile Floorcovering Materials (104 for Commercial/105 for Residential).  
Installation rates are based on an open, empty office/ dormitory/quarters space on a “clean floor.” A “clean floor” is one where the condition is appropriate to accept carpet with no additional preparation other than possibly sweeping clean.  
All installation work is guaranteed for one year for any defect in workmanship and materials used to install the carpet. 
The Interface branded flooring, adhesive and accessories may be invoiced seperately from installation services and sundry items.      </t>
  </si>
  <si>
    <t>131320AK00</t>
  </si>
  <si>
    <t>131300AK00</t>
  </si>
  <si>
    <t>131310AK00</t>
  </si>
  <si>
    <t>DIDDLEY DOT</t>
  </si>
  <si>
    <t>DOT 2 DOT</t>
  </si>
  <si>
    <t>DOT O'MINE</t>
  </si>
  <si>
    <t>Modern Trio</t>
  </si>
  <si>
    <t>Taylor Dynamic Adhesive (4 Gallon)</t>
  </si>
  <si>
    <t>LVT 4.5mm</t>
  </si>
  <si>
    <t>4.5 mm LVT</t>
  </si>
  <si>
    <t>Category</t>
  </si>
  <si>
    <t>Taylor Pinnacle Adhesive (4 Gallon)</t>
  </si>
  <si>
    <t xml:space="preserve">Taylor Versatile Adhesive (4 Gallon) </t>
  </si>
  <si>
    <t>BREAKOUT</t>
  </si>
  <si>
    <t>E610</t>
  </si>
  <si>
    <t>Etched &amp; Threaded</t>
  </si>
  <si>
    <t>E611</t>
  </si>
  <si>
    <t>140630AK00</t>
  </si>
  <si>
    <t>E612</t>
  </si>
  <si>
    <t>140640AK00</t>
  </si>
  <si>
    <t>E613</t>
  </si>
  <si>
    <t>140660AK00</t>
  </si>
  <si>
    <t>E614</t>
  </si>
  <si>
    <t>140650AK00</t>
  </si>
  <si>
    <t>E615</t>
  </si>
  <si>
    <t>131360AK00</t>
  </si>
  <si>
    <t>E616</t>
  </si>
  <si>
    <t>KNITSTITCH</t>
  </si>
  <si>
    <t>A033</t>
  </si>
  <si>
    <t xml:space="preserve">Earthen Forms </t>
  </si>
  <si>
    <t>4.5 mm</t>
  </si>
  <si>
    <t>A034</t>
  </si>
  <si>
    <t>A035</t>
  </si>
  <si>
    <t>C007</t>
  </si>
  <si>
    <t>3.0 mm</t>
  </si>
  <si>
    <t>C008</t>
  </si>
  <si>
    <t>C009</t>
  </si>
  <si>
    <t>C011</t>
  </si>
  <si>
    <t>C012</t>
  </si>
  <si>
    <t>C013</t>
  </si>
  <si>
    <t>C014</t>
  </si>
  <si>
    <t>C015</t>
  </si>
  <si>
    <t>634 - 270F</t>
  </si>
  <si>
    <t>convia, 2 mm Rubber Tile</t>
  </si>
  <si>
    <t>634 - 170F</t>
  </si>
  <si>
    <t>convia, 2 mm Rubber Sheet Goods</t>
  </si>
  <si>
    <t>633 - 160F</t>
  </si>
  <si>
    <t>dariva, 2 mm Rubber Sheet Goods</t>
  </si>
  <si>
    <t>633 - 161F</t>
  </si>
  <si>
    <t>dariva, 3 mm Rubber Sheet Goods</t>
  </si>
  <si>
    <t>511 - 1640</t>
  </si>
  <si>
    <t>unita, 2 mm Rubber Sheet Goods</t>
  </si>
  <si>
    <r>
      <rPr>
        <b/>
        <sz val="26"/>
        <color theme="1"/>
        <rFont val="Arial"/>
        <family val="2"/>
      </rPr>
      <t>*</t>
    </r>
    <r>
      <rPr>
        <b/>
        <sz val="14"/>
        <color theme="1"/>
        <rFont val="Arial"/>
        <family val="2"/>
      </rPr>
      <t xml:space="preserve"> LOCAL DEALERS - DEALER ASSISTED PURCHASING:  </t>
    </r>
    <r>
      <rPr>
        <b/>
        <sz val="12"/>
        <color theme="1"/>
        <rFont val="Arial"/>
        <family val="2"/>
      </rPr>
      <t xml:space="preserve">
Purchase products through local dealers.  The members’ purchase order will be issued in the name of the selected local dealer.  The local dealer will be the point of contact for quotes, take-offs, logistics, and invoicing.
Interface will make contract pricing available to local dealers.  All local dealers that support the Interface brand can access this agreement to support our contract members.  A list of dealers is available upon request.  </t>
    </r>
  </si>
  <si>
    <t xml:space="preserve">ANTIQUITIES </t>
  </si>
  <si>
    <t xml:space="preserve">ARCHIVAL </t>
  </si>
  <si>
    <t>ARLEY</t>
  </si>
  <si>
    <t xml:space="preserve">CHESHIRE STREET </t>
  </si>
  <si>
    <t xml:space="preserve">CIRCA THEN </t>
  </si>
  <si>
    <t>COMPOSURE</t>
  </si>
  <si>
    <t xml:space="preserve">DECADES </t>
  </si>
  <si>
    <t>EE711</t>
  </si>
  <si>
    <t>EE712</t>
  </si>
  <si>
    <t>125870AK00</t>
  </si>
  <si>
    <t>EE714</t>
  </si>
  <si>
    <t>125860AK00</t>
  </si>
  <si>
    <t>EE715</t>
  </si>
  <si>
    <t xml:space="preserve">FORTNIGHT </t>
  </si>
  <si>
    <t xml:space="preserve">NEWSTALGIA </t>
  </si>
  <si>
    <t xml:space="preserve">131390AK00 </t>
  </si>
  <si>
    <t>OPEN AIR 401 STRIA</t>
  </si>
  <si>
    <t>OPEN AIR 402 STRIA</t>
  </si>
  <si>
    <t>OPEN AIR 403 STRIA</t>
  </si>
  <si>
    <t>OPEN AIR 404 STRIA</t>
  </si>
  <si>
    <t>OPEN AIR 410 STRIA</t>
  </si>
  <si>
    <t>OPEN AIR 418 STRIA</t>
  </si>
  <si>
    <t>OPEN AIR 441</t>
  </si>
  <si>
    <t>OPEN ENDED</t>
  </si>
  <si>
    <t xml:space="preserve">REELING </t>
  </si>
  <si>
    <t xml:space="preserve">REKINDLED </t>
  </si>
  <si>
    <t xml:space="preserve">RETROSPEC </t>
  </si>
  <si>
    <t xml:space="preserve">UNSPOOLED </t>
  </si>
  <si>
    <t>UNWOUND</t>
  </si>
  <si>
    <t xml:space="preserve">YESTERDAYS </t>
  </si>
  <si>
    <t>Past Forward</t>
  </si>
  <si>
    <t>Etched Earth</t>
  </si>
  <si>
    <t>Open Air Stria</t>
  </si>
  <si>
    <t>131400AK00</t>
  </si>
  <si>
    <r>
      <rPr>
        <b/>
        <u/>
        <sz val="15"/>
        <color rgb="FFC00000"/>
        <rFont val="Arial"/>
        <family val="2"/>
      </rPr>
      <t>**</t>
    </r>
    <r>
      <rPr>
        <b/>
        <u/>
        <sz val="15"/>
        <color theme="1"/>
        <rFont val="Arial"/>
        <family val="2"/>
      </rPr>
      <t xml:space="preserve">Local dealers that support the Interface brand are authorized to utilize these contract approved labor rates as a guide. Local dealer quotes including labor will be considered contract labor if these rates are utilized. Local dealer installation rates and sundry items may vary outside of these contract proposed rates, and would then be considered an open market labor quote on a job by job basis. </t>
    </r>
  </si>
  <si>
    <r>
      <t xml:space="preserve">PRODUCT AND SERVICE PROVIDERS:    
                                     </t>
    </r>
    <r>
      <rPr>
        <b/>
        <sz val="14"/>
        <color theme="0"/>
        <rFont val="Arial"/>
        <family val="2"/>
      </rPr>
      <t xml:space="preserve">
  -  Local Dealers 
or
  -  Manufacturer Turn-Key (material and installation) 
     Quote Request Email: Contract.Services@Interface.com</t>
    </r>
  </si>
  <si>
    <t>sentica nTx 2.0mm smooth Rubber Sheet Goods (Min. Order Qty Required)</t>
  </si>
  <si>
    <t>sentica nTx 3.0mm smooth  Rubber Sheet Goods (Min. Order Qty Required)</t>
  </si>
  <si>
    <t>grano nTx 3.5mm  hammered Rubber Tile (Min. Order Qty Required)</t>
  </si>
  <si>
    <t>arago nTx 3.5mm relief structure Rubber Tile (Min. Order Qty Required)</t>
  </si>
  <si>
    <t>xp nTx 3.5mm  hammered Rubber Tile (Min. Order Qty Required)</t>
  </si>
  <si>
    <t>1" x 79' (2.54 mm x 24 m)</t>
  </si>
  <si>
    <t>2" x 52' (5.08 mm x 15.8 m)</t>
  </si>
  <si>
    <t>992 grano hammered 9.0mm hammered Extreme Wear Resistance Speciality Rubber Tile</t>
  </si>
  <si>
    <t>AGLOW</t>
  </si>
  <si>
    <t>ANGLE UP</t>
  </si>
  <si>
    <t>APPLE OF MY EYE</t>
  </si>
  <si>
    <t>BINARY CODE</t>
  </si>
  <si>
    <t>BITRATE</t>
  </si>
  <si>
    <t>BRIDGE CREEK</t>
  </si>
  <si>
    <t>BROOME STREET</t>
  </si>
  <si>
    <t>CIRCUIT BOARD</t>
  </si>
  <si>
    <t>CLOUD COVER</t>
  </si>
  <si>
    <t xml:space="preserve">CUBIC  </t>
  </si>
  <si>
    <t>CUBIC COLOURS</t>
  </si>
  <si>
    <t>DARNING</t>
  </si>
  <si>
    <t>DECIBEL</t>
  </si>
  <si>
    <t xml:space="preserve">DETOURS  </t>
  </si>
  <si>
    <t>DETOURS AHEAD</t>
  </si>
  <si>
    <t>DIGITIZED TUFT</t>
  </si>
  <si>
    <t>DIMINUENDO (DL910)</t>
  </si>
  <si>
    <t>DOVER STREET</t>
  </si>
  <si>
    <t>DRIFTWOOD</t>
  </si>
  <si>
    <t>EBEN</t>
  </si>
  <si>
    <t>ENTROPY</t>
  </si>
  <si>
    <t>EXPOSED</t>
  </si>
  <si>
    <t>FERRIS</t>
  </si>
  <si>
    <t>FLAT ROCK</t>
  </si>
  <si>
    <t>FRENCH SEAMS</t>
  </si>
  <si>
    <t>GATHER</t>
  </si>
  <si>
    <t>GEISHA GATHER</t>
  </si>
  <si>
    <t>GLISTEN</t>
  </si>
  <si>
    <t xml:space="preserve">GROUND WAVES  </t>
  </si>
  <si>
    <t>GROUND WAVES VERSE</t>
  </si>
  <si>
    <t>HAPTIC</t>
  </si>
  <si>
    <t>HARD DRIVE</t>
  </si>
  <si>
    <t>HARMONIZE</t>
  </si>
  <si>
    <t>HEAD IN THE CLOUDS</t>
  </si>
  <si>
    <t>HEART SONGS</t>
  </si>
  <si>
    <t>HEART STRINGS</t>
  </si>
  <si>
    <t>HEARTTHROB</t>
  </si>
  <si>
    <t>ICE BREAKER</t>
  </si>
  <si>
    <t>INTERMEDIO (DL909)</t>
  </si>
  <si>
    <t>KARMIC RELIEF</t>
  </si>
  <si>
    <t>LIGHTHEARTED</t>
  </si>
  <si>
    <t>LUMINESCENT</t>
  </si>
  <si>
    <t>MAIN LINE</t>
  </si>
  <si>
    <t>MANTLE ROCK</t>
  </si>
  <si>
    <t>MEET</t>
  </si>
  <si>
    <t>MENAGERIE II</t>
  </si>
  <si>
    <t>MERCER STREET</t>
  </si>
  <si>
    <t>MESA</t>
  </si>
  <si>
    <t>MILE ROCK</t>
  </si>
  <si>
    <t>MONOCHROME</t>
  </si>
  <si>
    <t>MOUNTAIN ROCK</t>
  </si>
  <si>
    <t>NATURALLY WEATHERED</t>
  </si>
  <si>
    <t>NATURER'S COURSE</t>
  </si>
  <si>
    <t>NEIGHBORHOOD BLOCKS</t>
  </si>
  <si>
    <t>NEIGHBORHOOD SMOOTH</t>
  </si>
  <si>
    <t>NIGHT FLIGHT</t>
  </si>
  <si>
    <t>OBLIGATO (DL908)</t>
  </si>
  <si>
    <t>OLD STREET</t>
  </si>
  <si>
    <t>ON LINE</t>
  </si>
  <si>
    <t>OPEN AIR 401</t>
  </si>
  <si>
    <t>OPEN AIR 402</t>
  </si>
  <si>
    <t>OPEN AIR 403</t>
  </si>
  <si>
    <t>OPEN AIR 403 ACCENT</t>
  </si>
  <si>
    <t>OPEN AIR 403 TRANSITION</t>
  </si>
  <si>
    <t>OPEN AIR 404</t>
  </si>
  <si>
    <t>OPEN AIR 404 ACCENT</t>
  </si>
  <si>
    <t>OPEN AIR 404 TRANSITION</t>
  </si>
  <si>
    <t>OPEN AIR 405</t>
  </si>
  <si>
    <t>OPEN AIR 407</t>
  </si>
  <si>
    <t>OPEN AIR 408</t>
  </si>
  <si>
    <t>OPEN AIR 409</t>
  </si>
  <si>
    <t>OPEN AIR 410</t>
  </si>
  <si>
    <t>OPEN AIR 411</t>
  </si>
  <si>
    <t>OPEN AIR 412</t>
  </si>
  <si>
    <t>OPEN AIR 413</t>
  </si>
  <si>
    <t>OPEN AIR 414</t>
  </si>
  <si>
    <t>OPEN AIR 415</t>
  </si>
  <si>
    <t>OPEN AIR 416</t>
  </si>
  <si>
    <t>OPEN AIR 417</t>
  </si>
  <si>
    <t>OPEN AIR 418</t>
  </si>
  <si>
    <t>OPEN AIR 419</t>
  </si>
  <si>
    <t>OPEN AIR 421</t>
  </si>
  <si>
    <t>OPEN AIR 423</t>
  </si>
  <si>
    <t>OVEREDGE</t>
  </si>
  <si>
    <t>PAINTED GESTURE</t>
  </si>
  <si>
    <t>PANOLA MOUNTAIN</t>
  </si>
  <si>
    <t>PLAIN STITCH</t>
  </si>
  <si>
    <t>PLAIN WEAVE</t>
  </si>
  <si>
    <t xml:space="preserve">PLATFORM </t>
  </si>
  <si>
    <t>PLAY THE ANGLE</t>
  </si>
  <si>
    <t xml:space="preserve">PRIMARY STITCH  </t>
  </si>
  <si>
    <t>PROFILE</t>
  </si>
  <si>
    <t>PROPORTIONAL</t>
  </si>
  <si>
    <t>PUPPY LOVE</t>
  </si>
  <si>
    <t>READE STREET</t>
  </si>
  <si>
    <t>RECLAIM</t>
  </si>
  <si>
    <t>REFLECTORS</t>
  </si>
  <si>
    <t>ROCK SPRINGS</t>
  </si>
  <si>
    <t>ROCKLAND ROAD</t>
  </si>
  <si>
    <t>SASHIKO STITCH</t>
  </si>
  <si>
    <t xml:space="preserve">SEW STRAIGHT  </t>
  </si>
  <si>
    <t>SHADED PIGMENT</t>
  </si>
  <si>
    <t>SHIVER ME TIMBERS</t>
  </si>
  <si>
    <t>SIDETRACK</t>
  </si>
  <si>
    <t>SIMPLE SASH</t>
  </si>
  <si>
    <t>SOFT GLOW</t>
  </si>
  <si>
    <t>SOURCE MATERIAL</t>
  </si>
  <si>
    <t>SPANDREL</t>
  </si>
  <si>
    <t>STATIC LINES</t>
  </si>
  <si>
    <t>STEP ASIDE</t>
  </si>
  <si>
    <t>STEP IN TIME</t>
  </si>
  <si>
    <t>STEP IT UP</t>
  </si>
  <si>
    <t>STEP THIS WAY</t>
  </si>
  <si>
    <t>STITCH COUNT</t>
  </si>
  <si>
    <t>STITCH IN TIME</t>
  </si>
  <si>
    <t>STITCHERY</t>
  </si>
  <si>
    <t>STRAIGHT EDGE</t>
  </si>
  <si>
    <t>STRIATION</t>
  </si>
  <si>
    <t>SUMMERHOUSE BRIGHTS</t>
  </si>
  <si>
    <t>SUMMERHOUSE SHADES</t>
  </si>
  <si>
    <t>THE STANDARD</t>
  </si>
  <si>
    <t>TRANSLUCENT</t>
  </si>
  <si>
    <t>UP AT DAWN</t>
  </si>
  <si>
    <t>UPLOAD</t>
  </si>
  <si>
    <t>UPWARD BOUND</t>
  </si>
  <si>
    <t>VEILED BRUSHWORK</t>
  </si>
  <si>
    <t>VERTICALS</t>
  </si>
  <si>
    <t>VIDEO SPECTRUM</t>
  </si>
  <si>
    <t>VINTAGE KIMONO</t>
  </si>
  <si>
    <t>VIVA COLORES</t>
  </si>
  <si>
    <t>VIVA COLORES (P)</t>
  </si>
  <si>
    <t>WALK THE PLANK</t>
  </si>
  <si>
    <t>WHELER STREET</t>
  </si>
  <si>
    <t>WORK</t>
  </si>
  <si>
    <t>NATURAL WOODGRAINS 4.5mm</t>
  </si>
  <si>
    <t>TEXTURED STONES 4.5mm</t>
  </si>
  <si>
    <t>TEXTURED WOODGRAINS 4.5mm</t>
  </si>
  <si>
    <t>STUDIO SET 4.5mm</t>
  </si>
  <si>
    <t>DRAWN LINES 4.5mm</t>
  </si>
  <si>
    <t>WALK ON BY 4.5mm</t>
  </si>
  <si>
    <t>BRUSHED LINES 4.5mm</t>
  </si>
  <si>
    <t>SCORPIO 4.5mm</t>
  </si>
  <si>
    <t>RIDGE 4.5mm</t>
  </si>
  <si>
    <t>CLIFF 4.5mm</t>
  </si>
  <si>
    <t>GREAT HEIGHTS 4.5mm</t>
  </si>
  <si>
    <t>ON GRAIN 4.5mm</t>
  </si>
  <si>
    <t>CROSSROADS 4.5mm</t>
  </si>
  <si>
    <t>HEARTH 4.5mm</t>
  </si>
  <si>
    <t>NORTHERN GRAIN 4.5mm</t>
  </si>
  <si>
    <t>SHANTUNG 4.5mm</t>
  </si>
  <si>
    <t>DITHER SILK 4.5mm</t>
  </si>
  <si>
    <t>SILK AGE 4.5mm</t>
  </si>
  <si>
    <t>BRUSHED LINES 3mm</t>
  </si>
  <si>
    <t>CLIFF 3mm</t>
  </si>
  <si>
    <t>NATURAL WOODGRAINS 3mm</t>
  </si>
  <si>
    <t>NORTHERN GRAIN 3mm</t>
  </si>
  <si>
    <t>STUDIO SET 3mm</t>
  </si>
  <si>
    <t>TEXTURED STONES 3mm</t>
  </si>
  <si>
    <t>TEXTURED WOODGRAINS 3mm</t>
  </si>
  <si>
    <t>NATIVE FABRIC  3mm</t>
  </si>
  <si>
    <t>STEADY STRIDE WOODGRAINS 3mm</t>
  </si>
  <si>
    <t>Carpet Tile 
(Walk Off)</t>
  </si>
  <si>
    <t>Union 
Wage Rate 
(High Cost Areas)</t>
  </si>
  <si>
    <t>Non Union
Rate</t>
  </si>
  <si>
    <t>140700AK00</t>
  </si>
  <si>
    <t>140710AK00</t>
  </si>
  <si>
    <t>123870AK00</t>
  </si>
  <si>
    <t>126230AK00</t>
  </si>
  <si>
    <t>123880AK00</t>
  </si>
  <si>
    <t>139750AK00</t>
  </si>
  <si>
    <t>C551</t>
  </si>
  <si>
    <t>C552</t>
  </si>
  <si>
    <t>COME &amp; GO</t>
  </si>
  <si>
    <t>EFFERVESCENT</t>
  </si>
  <si>
    <t>FREE REIGN</t>
  </si>
  <si>
    <t>IINTERPRET</t>
  </si>
  <si>
    <t>LIGHT PLAY</t>
  </si>
  <si>
    <t>MOVING TINTS</t>
  </si>
  <si>
    <t>PROTOTYPE</t>
  </si>
  <si>
    <t>Combined Effect</t>
  </si>
  <si>
    <t>Open Road</t>
  </si>
  <si>
    <t>Material Impressions</t>
  </si>
  <si>
    <t>Shifted States</t>
  </si>
  <si>
    <t>Scope of Work</t>
  </si>
  <si>
    <t>Description of Services</t>
  </si>
  <si>
    <t>Interface, Inc. reserves the right to refuse any load or impose penalties for loads outside these guidelines.</t>
  </si>
  <si>
    <t>Less than truckload quantities will be scheduled depending on freight consolidation.</t>
  </si>
  <si>
    <t>Owner specifies that post-consumer Interface carpet tile and Sound Choice™ LVT installed with a releasable installation system be recycled in the best possible manner. A reclamation plan should be submitted. Acceptable methods consist of:</t>
  </si>
  <si>
    <t>As per the ReEntry Matrix, there is no charge for full truckloads of Interface carpet tile and Sound Choice LVT installed with a releasable installation system. Less than truckload, rates will apply unless consolidation is available in the area.</t>
  </si>
  <si>
    <t>ReEntry allows us to reclaim the products we've created and use them as food for new ones.</t>
  </si>
  <si>
    <t>By sending us your post-consumer Interface carpet tile and Sound Choice™ LVT, you lower your environmental footprint and your disposal costs, and make it possible for us to offer you products with increasingly less virgin raw materials.</t>
  </si>
  <si>
    <t>How It Works</t>
  </si>
  <si>
    <t>Processing is free for approved post-consumer Interface products from the list above. We'll always pay the freight on FULL TRUCKLOADS of Interface products, but freight charges may apply for smaller loads unless local consolidation can be arranged.</t>
  </si>
  <si>
    <t>A full truckload of carpet tile is 3,200 - 4,400 SY or 30,000 - 42,000 lbs. On average 1 SY of modular carpet equals 9.5 pounds. Full truckload weights may vary for LVT.</t>
  </si>
  <si>
    <t>If new Interface flooring is being installed, we'll also pay for a drop trailer for full truckloads IF one is available in your location. Trailers must be turned once a month or a $125 weekly fee will apply.</t>
  </si>
  <si>
    <t>How To Get Started</t>
  </si>
  <si>
    <t>Note: Flooring contaminated with asbestos or any other hazardous material from any source, including cutback adhesives and Vinyl Asbestos Tile, cannot be reclaimed. If you are unsure about your job, please test carpet swatches for hazardous material before removal to prevent exposure. For carpet tile installed prior to 2003, please contact ReEntry at the number above.</t>
  </si>
  <si>
    <r>
      <t>1.</t>
    </r>
    <r>
      <rPr>
        <sz val="11"/>
        <color rgb="FF97906B"/>
        <rFont val="Arial"/>
        <family val="2"/>
      </rPr>
      <t xml:space="preserve">   </t>
    </r>
    <r>
      <rPr>
        <sz val="11"/>
        <color rgb="FF525253"/>
        <rFont val="Arial"/>
        <family val="2"/>
      </rPr>
      <t>Contact ReEntry 1.888.733.6873 email reentry@Interface.com to arrange pickup of material.</t>
    </r>
  </si>
  <si>
    <r>
      <t>2.</t>
    </r>
    <r>
      <rPr>
        <sz val="11"/>
        <color rgb="FF97906B"/>
        <rFont val="Arial"/>
        <family val="2"/>
      </rPr>
      <t xml:space="preserve">   </t>
    </r>
    <r>
      <rPr>
        <sz val="11"/>
        <color rgb="FF525253"/>
        <rFont val="Arial"/>
        <family val="2"/>
      </rPr>
      <t>Be sure to have the following information:</t>
    </r>
  </si>
  <si>
    <r>
      <t xml:space="preserve">■  </t>
    </r>
    <r>
      <rPr>
        <sz val="11"/>
        <color rgb="FF525253"/>
        <rFont val="Arial"/>
        <family val="2"/>
      </rPr>
      <t>Square yardage or square feet</t>
    </r>
  </si>
  <si>
    <r>
      <t xml:space="preserve">■   </t>
    </r>
    <r>
      <rPr>
        <sz val="11"/>
        <color rgb="FF535353"/>
        <rFont val="Arial"/>
        <family val="2"/>
      </rPr>
      <t>Carpet tile and/or LVT sample</t>
    </r>
  </si>
  <si>
    <r>
      <t xml:space="preserve">■  </t>
    </r>
    <r>
      <rPr>
        <sz val="11"/>
        <color rgb="FF535353"/>
        <rFont val="Arial"/>
        <family val="2"/>
      </rPr>
      <t>Location</t>
    </r>
  </si>
  <si>
    <r>
      <t>3.</t>
    </r>
    <r>
      <rPr>
        <sz val="11"/>
        <color rgb="FF97906B"/>
        <rFont val="Arial"/>
        <family val="2"/>
      </rPr>
      <t xml:space="preserve">   </t>
    </r>
    <r>
      <rPr>
        <sz val="11"/>
        <color rgb="FF525153"/>
        <rFont val="Arial"/>
        <family val="2"/>
      </rPr>
      <t>A ReEntry Reclamation Consultant will guide you through the reclamation process.</t>
    </r>
  </si>
  <si>
    <r>
      <t xml:space="preserve">1.   </t>
    </r>
    <r>
      <rPr>
        <sz val="11"/>
        <color rgb="FF4D4D4F"/>
        <rFont val="Arial"/>
        <family val="2"/>
      </rPr>
      <t>Recycling is turning waste materials into new materials of the same value, such as carpet tile into carpet tile.</t>
    </r>
  </si>
  <si>
    <r>
      <t xml:space="preserve">2.   </t>
    </r>
    <r>
      <rPr>
        <sz val="11"/>
        <color rgb="FF4D4D4F"/>
        <rFont val="Arial"/>
        <family val="2"/>
      </rPr>
      <t>Repurposing allows a product to be reused by an organization or individual. Interface can assist in facilitating the donation of used carpet tile and Sound Choice LVT to charities and other non- profit organizations.</t>
    </r>
  </si>
  <si>
    <r>
      <t xml:space="preserve">Collection (Labor): </t>
    </r>
    <r>
      <rPr>
        <sz val="11"/>
        <color rgb="FF4D4D4F"/>
        <rFont val="Arial"/>
        <family val="2"/>
      </rPr>
      <t>Interface carpet tile and Sound Choice LVT installed with a releasable installation system must be removed from the existing installation and prepared for pickup based on the type of material and reclamation option selected. Specifications for removal from the jobsite are as stated:</t>
    </r>
  </si>
  <si>
    <t>A.  Removal of Carpet Tile for Recycling</t>
  </si>
  <si>
    <r>
      <t xml:space="preserve">1.   </t>
    </r>
    <r>
      <rPr>
        <sz val="11"/>
        <color rgb="FF4D4D4F"/>
        <rFont val="Arial"/>
        <family val="2"/>
      </rPr>
      <t>Approved carpet tile must be palletized and secured for shipping, i.e. shrink wrap, banding, strapping. Pallets must be a minimum size of 40”x40” and stacked approximately 54” high. Pallets cannot be double stacked on the trailer.</t>
    </r>
  </si>
  <si>
    <r>
      <t xml:space="preserve">2.   </t>
    </r>
    <r>
      <rPr>
        <sz val="11"/>
        <color rgb="FF4D4D4F"/>
        <rFont val="Arial"/>
        <family val="2"/>
      </rPr>
      <t>Tile must be kept dry and free of any moisture damage.</t>
    </r>
  </si>
  <si>
    <r>
      <t xml:space="preserve">3.   </t>
    </r>
    <r>
      <rPr>
        <sz val="11"/>
        <color rgb="FF4D4D4F"/>
        <rFont val="Arial"/>
        <family val="2"/>
      </rPr>
      <t>Trailers must be clean of any non-carpet debris, i.e. construction waste, cardboard boxes, trash.</t>
    </r>
  </si>
  <si>
    <r>
      <t xml:space="preserve">4.   </t>
    </r>
    <r>
      <rPr>
        <sz val="11"/>
        <color rgb="FF4D4D4F"/>
        <rFont val="Arial"/>
        <family val="2"/>
      </rPr>
      <t>Material does not contain mold or mildew. Wet carpet will not be accepted.</t>
    </r>
  </si>
  <si>
    <r>
      <t xml:space="preserve">5.   </t>
    </r>
    <r>
      <rPr>
        <sz val="11"/>
        <color rgb="FF4D4D4F"/>
        <rFont val="Arial"/>
        <family val="2"/>
      </rPr>
      <t>Material does not contain vinyl asbestos or adhesives containing asbestos.</t>
    </r>
  </si>
  <si>
    <r>
      <t xml:space="preserve">6.   </t>
    </r>
    <r>
      <rPr>
        <sz val="11"/>
        <color rgb="FF4D4D4F"/>
        <rFont val="Arial"/>
        <family val="2"/>
      </rPr>
      <t>Material must have been installed with releasable adhesive or Interace's TacTiles™ carpet tile installation system.</t>
    </r>
  </si>
  <si>
    <r>
      <t xml:space="preserve">1.   </t>
    </r>
    <r>
      <rPr>
        <sz val="11"/>
        <color rgb="FF4D4D4F"/>
        <rFont val="Arial"/>
        <family val="2"/>
      </rPr>
      <t>Interface Sound Choice LVT tile must be palletized and secured for shipping. Planks must be stacked approximately 2’ high north-south direction, alternate 2’ high east-west direction. 50 cm LVT can be stacked the same as carpet tile (section A). Pallets must be a minimum size of 40” x 40” and stacked approximately 48” high. Pallets must be shrink wrapped and banded. Pallets cannot be double stacked on trailer.</t>
    </r>
  </si>
  <si>
    <r>
      <t xml:space="preserve">2.   </t>
    </r>
    <r>
      <rPr>
        <sz val="11"/>
        <color rgb="FF4D4D4F"/>
        <rFont val="Arial"/>
        <family val="2"/>
      </rPr>
      <t>LVT must be kept dry and free of any moisture damage. Wet LVT will not be accepted.</t>
    </r>
  </si>
  <si>
    <r>
      <t xml:space="preserve">3.   </t>
    </r>
    <r>
      <rPr>
        <sz val="11"/>
        <color rgb="FF4D4D4F"/>
        <rFont val="Arial"/>
        <family val="2"/>
      </rPr>
      <t>Material does not contain mold or mildew.</t>
    </r>
  </si>
  <si>
    <r>
      <t xml:space="preserve">4.   </t>
    </r>
    <r>
      <rPr>
        <sz val="11"/>
        <color rgb="FF4D4D4F"/>
        <rFont val="Arial"/>
        <family val="2"/>
      </rPr>
      <t>Material does not contain vinyl asbestos or adhesives containing asbestos.</t>
    </r>
  </si>
  <si>
    <r>
      <t xml:space="preserve">5.   </t>
    </r>
    <r>
      <rPr>
        <sz val="11"/>
        <color rgb="FF4D4D4F"/>
        <rFont val="Arial"/>
        <family val="2"/>
      </rPr>
      <t>Material must have been installed with releasable adhesive.</t>
    </r>
  </si>
  <si>
    <r>
      <t xml:space="preserve">1.   </t>
    </r>
    <r>
      <rPr>
        <sz val="11"/>
        <color rgb="FF4D4D4F"/>
        <rFont val="Arial"/>
        <family val="2"/>
      </rPr>
      <t>Approval of the material for possible donation will be determined at the jobsite or upon tile submittal.</t>
    </r>
  </si>
  <si>
    <r>
      <t xml:space="preserve">2.   </t>
    </r>
    <r>
      <rPr>
        <sz val="11"/>
        <color rgb="FF4D4D4F"/>
        <rFont val="Arial"/>
        <family val="2"/>
      </rPr>
      <t>Material will need to be palletized and shrink wrapped. Minimum pallet size is 40”x40”.</t>
    </r>
  </si>
  <si>
    <r>
      <t xml:space="preserve">Material Loading: </t>
    </r>
    <r>
      <rPr>
        <sz val="11"/>
        <color rgb="FF4D4D4F"/>
        <rFont val="Arial"/>
        <family val="2"/>
      </rPr>
      <t>Shipper must load material on the carrier, drivers will not assist. Notification must be given prior to quote submittal of any special requirements such as liftgate, small trucks, etc. Additional fees will apply.</t>
    </r>
  </si>
  <si>
    <r>
      <t xml:space="preserve">Processing: </t>
    </r>
    <r>
      <rPr>
        <sz val="11"/>
        <color rgb="FF4D4D4F"/>
        <rFont val="Arial"/>
        <family val="2"/>
      </rPr>
      <t>All possible recycling options must be clearly presented and/or submitted on paper prior to job start. The accepted reclamation option must be approved in writing by the party requesting the services and Interface.</t>
    </r>
  </si>
  <si>
    <r>
      <t xml:space="preserve">Certification: </t>
    </r>
    <r>
      <rPr>
        <sz val="11"/>
        <color rgb="FF4D4D4F"/>
        <rFont val="Arial"/>
        <family val="2"/>
      </rPr>
      <t>A certificate will be furnished upon request verifying the reclamation and the pounds of material diverted from the landfill.</t>
    </r>
  </si>
  <si>
    <r>
      <t xml:space="preserve">A charge of </t>
    </r>
    <r>
      <rPr>
        <i/>
        <sz val="11"/>
        <color rgb="FF4D4D4F"/>
        <rFont val="Arial"/>
        <family val="2"/>
      </rPr>
      <t xml:space="preserve">$0.25 cents per pound </t>
    </r>
    <r>
      <rPr>
        <sz val="11"/>
        <color rgb="FF4D4D4F"/>
        <rFont val="Arial"/>
        <family val="2"/>
      </rPr>
      <t>may be levied to any Interface customer for non-compliance with the above listed terms and conditions.</t>
    </r>
  </si>
  <si>
    <r>
      <t xml:space="preserve">•  </t>
    </r>
    <r>
      <rPr>
        <sz val="11"/>
        <color rgb="FF4D4D4F"/>
        <rFont val="Arial"/>
        <family val="2"/>
      </rPr>
      <t>Minimum truckload – 30,000 lbs (3500 SY tile)</t>
    </r>
  </si>
  <si>
    <r>
      <t xml:space="preserve">•  </t>
    </r>
    <r>
      <rPr>
        <sz val="11"/>
        <color rgb="FF4D4D4F"/>
        <rFont val="Arial"/>
        <family val="2"/>
      </rPr>
      <t>Maximum truckload – 42,000 lbs (4200 SY tile)</t>
    </r>
  </si>
  <si>
    <r>
      <t xml:space="preserve">Please contact ReEntry @ 1.888.733.6873 email </t>
    </r>
    <r>
      <rPr>
        <sz val="11"/>
        <color theme="8" tint="-0.249977111117893"/>
        <rFont val="Arial"/>
        <family val="2"/>
      </rPr>
      <t>reentry@interface.com</t>
    </r>
    <r>
      <rPr>
        <sz val="11"/>
        <color rgb="FF4D4D4F"/>
        <rFont val="Arial"/>
        <family val="2"/>
      </rPr>
      <t xml:space="preserve"> to arrange pickup of material.</t>
    </r>
  </si>
  <si>
    <r>
      <t xml:space="preserve">B.  </t>
    </r>
    <r>
      <rPr>
        <sz val="11"/>
        <color rgb="FF99926E"/>
        <rFont val="Arial"/>
        <family val="2"/>
      </rPr>
      <t>Removal of Interface Sound Choice LVT for Recycling</t>
    </r>
  </si>
  <si>
    <r>
      <t xml:space="preserve">C.  </t>
    </r>
    <r>
      <rPr>
        <sz val="11"/>
        <color rgb="FF99926E"/>
        <rFont val="Arial"/>
        <family val="2"/>
      </rPr>
      <t>Repurposing of Carpet Material</t>
    </r>
  </si>
  <si>
    <t>Interface ReEntry® Reclamation &amp; Recycling Program Guidelines</t>
  </si>
  <si>
    <t>We'll take back all post-consumer Interface carpet tile and LVT products installed with a releasable installation system. This includes Interface carpet tile, as well as Interface Sound Choice LVT.</t>
  </si>
  <si>
    <t>Interface ReEntry® Specification</t>
  </si>
  <si>
    <t>140910AK00</t>
  </si>
  <si>
    <t>ACCENT HOUR   </t>
  </si>
  <si>
    <t>140920AK00</t>
  </si>
  <si>
    <t>ANGULAR TIMES</t>
  </si>
  <si>
    <t>140940AK00</t>
  </si>
  <si>
    <t xml:space="preserve">COMES AROUND </t>
  </si>
  <si>
    <t>126220AK00</t>
  </si>
  <si>
    <t xml:space="preserve">DECKLED </t>
  </si>
  <si>
    <t>140950AK00</t>
  </si>
  <si>
    <t>GOES AROUND   </t>
  </si>
  <si>
    <t xml:space="preserve">GOSSAMER </t>
  </si>
  <si>
    <t xml:space="preserve">PARCHMENT </t>
  </si>
  <si>
    <t>POSITIVE SPIN</t>
  </si>
  <si>
    <t>SIMPLE DOES IT</t>
  </si>
  <si>
    <t>Dressed Lines</t>
  </si>
  <si>
    <t>Artisan Papers</t>
  </si>
  <si>
    <t>A036</t>
  </si>
  <si>
    <t>A037</t>
  </si>
  <si>
    <r>
      <rPr>
        <b/>
        <sz val="26"/>
        <color theme="1"/>
        <rFont val="Arial"/>
        <family val="2"/>
      </rPr>
      <t>*</t>
    </r>
    <r>
      <rPr>
        <b/>
        <sz val="14"/>
        <color theme="1"/>
        <rFont val="Arial"/>
        <family val="2"/>
      </rPr>
      <t xml:space="preserve">  DIRECT PURCHASE FROM THE MANUFACTURUER:  
</t>
    </r>
    <r>
      <rPr>
        <b/>
        <sz val="12.5"/>
        <color theme="1"/>
        <rFont val="Arial"/>
        <family val="2"/>
      </rPr>
      <t xml:space="preserve">Members and Local Dealers/GC's may purchase products directly from Interface.  </t>
    </r>
    <r>
      <rPr>
        <b/>
        <sz val="14"/>
        <color theme="1"/>
        <rFont val="Arial"/>
        <family val="2"/>
      </rPr>
      <t xml:space="preserve">
     - Find a Representative in your area: </t>
    </r>
    <r>
      <rPr>
        <b/>
        <sz val="14"/>
        <color rgb="FF0070C0"/>
        <rFont val="Arial"/>
        <family val="2"/>
      </rPr>
      <t>https://shop.interface.com/US/en-US/reps/</t>
    </r>
    <r>
      <rPr>
        <b/>
        <sz val="14"/>
        <color theme="1"/>
        <rFont val="Arial"/>
        <family val="2"/>
      </rPr>
      <t xml:space="preserve">
</t>
    </r>
  </si>
  <si>
    <r>
      <rPr>
        <b/>
        <sz val="16"/>
        <color theme="1"/>
        <rFont val="Arial"/>
        <family val="2"/>
      </rPr>
      <t xml:space="preserve">Interface Americas, Inc.  </t>
    </r>
    <r>
      <rPr>
        <b/>
        <sz val="14"/>
        <color theme="1"/>
        <rFont val="Arial"/>
        <family val="2"/>
      </rPr>
      <t xml:space="preserve">
</t>
    </r>
    <r>
      <rPr>
        <b/>
        <sz val="12"/>
        <color theme="1"/>
        <rFont val="Arial"/>
        <family val="2"/>
      </rPr>
      <t xml:space="preserve">1503 Orchard Hill Road 
LaGrange, GA 30240  
Fed ID: 58-2132517  </t>
    </r>
    <r>
      <rPr>
        <b/>
        <sz val="14"/>
        <color theme="1"/>
        <rFont val="Arial"/>
        <family val="2"/>
      </rPr>
      <t xml:space="preserve">
* Interface Modular Carpet and LVT Product Source: 
   - </t>
    </r>
    <r>
      <rPr>
        <b/>
        <sz val="12"/>
        <color theme="1"/>
        <rFont val="Arial"/>
        <family val="2"/>
      </rPr>
      <t xml:space="preserve">Tel: (800) 634-6032  
   - Order Desk Email:  </t>
    </r>
    <r>
      <rPr>
        <b/>
        <sz val="12"/>
        <color rgb="FF0070C0"/>
        <rFont val="Arial"/>
        <family val="2"/>
      </rPr>
      <t>Orders@Interface.com</t>
    </r>
    <r>
      <rPr>
        <b/>
        <sz val="14"/>
        <color theme="1"/>
        <rFont val="Arial"/>
        <family val="2"/>
      </rPr>
      <t xml:space="preserve">
</t>
    </r>
    <r>
      <rPr>
        <b/>
        <sz val="12.5"/>
        <color theme="1"/>
        <rFont val="Arial"/>
        <family val="2"/>
      </rPr>
      <t xml:space="preserve">
</t>
    </r>
    <r>
      <rPr>
        <b/>
        <sz val="14"/>
        <color theme="1"/>
        <rFont val="Arial"/>
        <family val="2"/>
      </rPr>
      <t>* Interface Rubber Flooring Product Source: 
   -</t>
    </r>
    <r>
      <rPr>
        <b/>
        <sz val="12"/>
        <color theme="1"/>
        <rFont val="Arial"/>
        <family val="2"/>
      </rPr>
      <t xml:space="preserve"> Tel: (800) 332-6672 Option 1
   - Order Desk Email:  </t>
    </r>
    <r>
      <rPr>
        <b/>
        <sz val="12"/>
        <color rgb="FF0070C0"/>
        <rFont val="Arial"/>
        <family val="2"/>
      </rPr>
      <t>Orders@nora.com</t>
    </r>
    <r>
      <rPr>
        <b/>
        <sz val="12.5"/>
        <color theme="1"/>
        <rFont val="Arial"/>
        <family val="2"/>
      </rPr>
      <t xml:space="preserve">
</t>
    </r>
    <r>
      <rPr>
        <b/>
        <sz val="14"/>
        <color theme="1"/>
        <rFont val="Arial"/>
        <family val="2"/>
      </rPr>
      <t xml:space="preserve">* Interface Manufacturer Turn-Key (material and installation) </t>
    </r>
    <r>
      <rPr>
        <b/>
        <sz val="12.5"/>
        <color theme="1"/>
        <rFont val="Arial"/>
        <family val="2"/>
      </rPr>
      <t xml:space="preserve">
  </t>
    </r>
    <r>
      <rPr>
        <b/>
        <sz val="12"/>
        <color theme="1"/>
        <rFont val="Arial"/>
        <family val="2"/>
      </rPr>
      <t xml:space="preserve"> - Quote Request Email: </t>
    </r>
    <r>
      <rPr>
        <b/>
        <sz val="12"/>
        <color rgb="FF0070C0"/>
        <rFont val="Arial"/>
        <family val="2"/>
      </rPr>
      <t>Contract.Services@Interface.com</t>
    </r>
  </si>
  <si>
    <r>
      <rPr>
        <b/>
        <u/>
        <sz val="12"/>
        <color theme="1"/>
        <rFont val="Arial"/>
        <family val="2"/>
      </rPr>
      <t>Product Offering</t>
    </r>
    <r>
      <rPr>
        <b/>
        <sz val="12"/>
        <color theme="1"/>
        <rFont val="Arial"/>
        <family val="2"/>
      </rPr>
      <t xml:space="preserve">: </t>
    </r>
    <r>
      <rPr>
        <sz val="12"/>
        <color theme="1"/>
        <rFont val="Arial"/>
        <family val="2"/>
      </rPr>
      <t xml:space="preserve"> All Interface branded modular carpet, LVT and rubber flooring is offered under this agreement.  </t>
    </r>
  </si>
  <si>
    <r>
      <rPr>
        <b/>
        <u/>
        <sz val="12"/>
        <color theme="1"/>
        <rFont val="Arial"/>
        <family val="2"/>
      </rPr>
      <t>Product Pricing Structure</t>
    </r>
    <r>
      <rPr>
        <b/>
        <sz val="12"/>
        <color theme="1"/>
        <rFont val="Arial"/>
        <family val="2"/>
      </rPr>
      <t xml:space="preserve">:  </t>
    </r>
    <r>
      <rPr>
        <sz val="12"/>
        <color theme="1"/>
        <rFont val="Arial"/>
        <family val="2"/>
      </rPr>
      <t>Contract pricing include Product cost only.  Sales tax, shipping, and installation is not included.  Sales or service taxes imposed on the dealer / contractor will be charged to the contract member for reimbursement</t>
    </r>
  </si>
  <si>
    <r>
      <rPr>
        <b/>
        <u/>
        <sz val="12"/>
        <color theme="1"/>
        <rFont val="Arial"/>
        <family val="2"/>
      </rPr>
      <t>Freight / Shipping Terms</t>
    </r>
    <r>
      <rPr>
        <b/>
        <sz val="12"/>
        <color theme="1"/>
        <rFont val="Arial"/>
        <family val="2"/>
      </rPr>
      <t>:</t>
    </r>
    <r>
      <rPr>
        <sz val="12"/>
        <color theme="1"/>
        <rFont val="Arial"/>
        <family val="2"/>
      </rPr>
      <t xml:space="preserve">  FOB Destination, prepaid and added to the invoice. Freight charges to be disclosed at the time of order. </t>
    </r>
  </si>
  <si>
    <r>
      <rPr>
        <b/>
        <u/>
        <sz val="12"/>
        <color theme="1"/>
        <rFont val="Arial"/>
        <family val="2"/>
      </rPr>
      <t>Open Credit Account Terms</t>
    </r>
    <r>
      <rPr>
        <b/>
        <sz val="12"/>
        <color theme="1"/>
        <rFont val="Arial"/>
        <family val="2"/>
      </rPr>
      <t xml:space="preserve">:  </t>
    </r>
    <r>
      <rPr>
        <sz val="12"/>
        <color theme="1"/>
        <rFont val="Arial"/>
        <family val="2"/>
      </rPr>
      <t xml:space="preserve">All contract members or dealers purchasing on behalf of the member desiring open credit with Interface will be required to supply a signed credit application prior to order submittal.  A credit line will be established at the sole discretion of Interface's Credit Department. Open credit account terms for dealers sourcing material from Interface is Net 30.  If the customer does not qualify for open credit, 100% payment is due before the material is shipped.  </t>
    </r>
  </si>
  <si>
    <t>Taylor Resolute (Moisture Barrier &amp; Adhesive All-in-One)</t>
  </si>
  <si>
    <t>3mm &amp; 4.5mm LVT</t>
  </si>
  <si>
    <t>2 Gal.</t>
  </si>
  <si>
    <t>HEIRLOOM 4.5mm</t>
  </si>
  <si>
    <t>PLASTER 4.5mm</t>
  </si>
  <si>
    <t>A039</t>
  </si>
  <si>
    <t>A042</t>
  </si>
  <si>
    <t>IN THE MIX 4.5mm</t>
  </si>
  <si>
    <t>RAW MATERIALS 4.5mm</t>
  </si>
  <si>
    <t>C022</t>
  </si>
  <si>
    <t>C023</t>
  </si>
  <si>
    <t>C024</t>
  </si>
  <si>
    <t>HEIRLOOM 3mm</t>
  </si>
  <si>
    <t>IN THE MIX 3mm</t>
  </si>
  <si>
    <t>RAW MATERIALS 3mm</t>
  </si>
  <si>
    <t>125950AK00</t>
  </si>
  <si>
    <t>BOUND BY THREAD I</t>
  </si>
  <si>
    <t>125960AK00</t>
  </si>
  <si>
    <t>BOUND BY THREAD II</t>
  </si>
  <si>
    <t>BOUND TO LAST</t>
  </si>
  <si>
    <t>COSMIC WEB</t>
  </si>
  <si>
    <t>DUAL EFFECT</t>
  </si>
  <si>
    <t>140840AK00</t>
  </si>
  <si>
    <t>ENDLESS ORBIT</t>
  </si>
  <si>
    <t>125440AK00</t>
  </si>
  <si>
    <t>KNOT A PROBLEM I</t>
  </si>
  <si>
    <t>125450AK00</t>
  </si>
  <si>
    <t>KNOT A PROBLEM II</t>
  </si>
  <si>
    <t>LUNAR LANDING</t>
  </si>
  <si>
    <t>126260AK00</t>
  </si>
  <si>
    <t>METEOR</t>
  </si>
  <si>
    <t>125990AK00</t>
  </si>
  <si>
    <t>SEW IT GOES</t>
  </si>
  <si>
    <t>125460AK00</t>
  </si>
  <si>
    <t>THREAD COUNTS I</t>
  </si>
  <si>
    <t>125470AK00</t>
  </si>
  <si>
    <t>THREAD COUNTS II</t>
  </si>
  <si>
    <t>THREAD LIGHTLY</t>
  </si>
  <si>
    <t>125970AK00</t>
  </si>
  <si>
    <t xml:space="preserve">TIED TOGETHER I </t>
  </si>
  <si>
    <t>125980AK00</t>
  </si>
  <si>
    <t>TIED TOGETHER II</t>
  </si>
  <si>
    <t>DAYBREAK</t>
  </si>
  <si>
    <t>EARLY LIGHT</t>
  </si>
  <si>
    <t>HR BLENDS</t>
  </si>
  <si>
    <t>129030AK00</t>
  </si>
  <si>
    <t>LIGHT TRACE</t>
  </si>
  <si>
    <t>140960AK00</t>
  </si>
  <si>
    <t>REFLECTIVE SKY</t>
  </si>
  <si>
    <t>126280AK00</t>
  </si>
  <si>
    <t>SKYLIGHTS</t>
  </si>
  <si>
    <t>SUN BETWEEN</t>
  </si>
  <si>
    <t>Dressed Lines Coordinates</t>
  </si>
  <si>
    <t>Crafted Connections</t>
  </si>
  <si>
    <t>Stellar Horizons</t>
  </si>
  <si>
    <t>Harbour Reflections</t>
  </si>
  <si>
    <t>Mirrored Heights</t>
  </si>
  <si>
    <t>529 - 1870</t>
  </si>
  <si>
    <t>grano xp Cubic Structure Rubber Tile</t>
  </si>
  <si>
    <t>547 - 3167</t>
  </si>
  <si>
    <t>satura two-tone Rubber Tile</t>
  </si>
  <si>
    <t>729 - 1880</t>
  </si>
  <si>
    <t>satura xp hammered Rubber Tile</t>
  </si>
  <si>
    <t>792 - 6717</t>
  </si>
  <si>
    <t>nora Hot Welding Rod noravant timber 3 mm round, 328 LF, (100 m) roll</t>
  </si>
  <si>
    <t>3 mm round, 328 LF, (100 m) roll</t>
  </si>
  <si>
    <t>VI strip, textured; 2" x 60' roll black.8015</t>
  </si>
  <si>
    <t>black.8015</t>
  </si>
  <si>
    <t>VI strip, textured; 2" x 60' roll ocean grey.8014</t>
  </si>
  <si>
    <t>ocean grey.8014</t>
  </si>
  <si>
    <t>VI strip, textured; 2" x 60' roll safety yellow.8012</t>
  </si>
  <si>
    <t>safety yellow.8012</t>
  </si>
  <si>
    <t>dryfix 750, roll adhesive</t>
  </si>
  <si>
    <t>0.75m x 30m (29.5" x 98.5', 242 SF)</t>
  </si>
  <si>
    <t>profiles</t>
  </si>
  <si>
    <t>521 - 0817</t>
  </si>
  <si>
    <t>Sanitary Wall Base 3019 d 6", Sanitary Base for norament® 3.5mm or noraplan® 3mm</t>
  </si>
  <si>
    <t xml:space="preserve">S3019D; 6" x 32.81' (10 m) </t>
  </si>
  <si>
    <t>Wall Base 4" cove</t>
  </si>
  <si>
    <t>cove base, 120 ft</t>
  </si>
  <si>
    <t>Stairtreads</t>
  </si>
  <si>
    <t>571 - 0465</t>
  </si>
  <si>
    <t>920 pastile (Class A fire-rated) Stairtreads 4' Length</t>
  </si>
  <si>
    <t>4 foot, pastille (Class A fire-rated)</t>
  </si>
  <si>
    <t>572 - 0479</t>
  </si>
  <si>
    <t>926 hammered 5mm Stairtreads 4' Length</t>
  </si>
  <si>
    <t>4 foot, hammered</t>
  </si>
  <si>
    <t>572 - 0468</t>
  </si>
  <si>
    <t>926 hammered 5mm Stairtreads 5' Length</t>
  </si>
  <si>
    <t>5 foot, hammered</t>
  </si>
  <si>
    <t>572 - 0469</t>
  </si>
  <si>
    <t>926 hammered 5mm Stairtreads 6' Length</t>
  </si>
  <si>
    <t>6 foot, hammered</t>
  </si>
  <si>
    <t>572 - 0465</t>
  </si>
  <si>
    <t>926 round 5mm pastille Stairtreads 4' Length</t>
  </si>
  <si>
    <t>4 foot, pastille</t>
  </si>
  <si>
    <t>572 - 0466</t>
  </si>
  <si>
    <t>926 round 5mm pastille Stairtreads 5' Length</t>
  </si>
  <si>
    <t>5 foot, pastille</t>
  </si>
  <si>
    <t>572 - 0467</t>
  </si>
  <si>
    <t>926 round 5mm pastille Stairtreads 6' Length</t>
  </si>
  <si>
    <t>6 foot, pastille</t>
  </si>
  <si>
    <t>569 - 3170</t>
  </si>
  <si>
    <t>arago 5mm relief structure Stairtreads 4' Length</t>
  </si>
  <si>
    <t>4 foot, relief structure</t>
  </si>
  <si>
    <t>569 - 3171</t>
  </si>
  <si>
    <t>arago 5mm relief structure Stairtreads 5' Length</t>
  </si>
  <si>
    <t>5 foot, relief structure</t>
  </si>
  <si>
    <t>569 - 3172</t>
  </si>
  <si>
    <t>arago 5mm relief structure Stairtreads 6' Length</t>
  </si>
  <si>
    <t>6 foot, relief structure</t>
  </si>
  <si>
    <t>407 - 0479</t>
  </si>
  <si>
    <t>grano 5mm hammered Stairtreads 4' Length</t>
  </si>
  <si>
    <t>407 - 0468</t>
  </si>
  <si>
    <t>grano 5mm hammered Stairtreads 5' Length</t>
  </si>
  <si>
    <t>407 - 0469</t>
  </si>
  <si>
    <t>grano 5mm hammered Stairtreads 6' Length</t>
  </si>
  <si>
    <t>556 - 0479</t>
  </si>
  <si>
    <t>satura 5mm hammered Stairtreads 4' Length</t>
  </si>
  <si>
    <t>556 - 0468</t>
  </si>
  <si>
    <t>satura 5mm hammered Stairtreads 5' Length</t>
  </si>
  <si>
    <t>556 - 0469</t>
  </si>
  <si>
    <t>satura 5mm hammered Stairtreads 6' Length</t>
  </si>
  <si>
    <t>V571-0465</t>
  </si>
  <si>
    <t>920 VI Stairtreads 4' Length</t>
  </si>
  <si>
    <t>V572-0479</t>
  </si>
  <si>
    <t>926 hammered VI Stairtreads 4' Length</t>
  </si>
  <si>
    <t>V572-0468</t>
  </si>
  <si>
    <t>926 hammered VI Stairtreads 5' Length</t>
  </si>
  <si>
    <t>V572-0469</t>
  </si>
  <si>
    <t>926 hammered VI Stairtreads 6' Length</t>
  </si>
  <si>
    <t>V572-0466</t>
  </si>
  <si>
    <t>926 round VI Stairtreads 5' Length</t>
  </si>
  <si>
    <t>V572-0467</t>
  </si>
  <si>
    <t>926 round VI Stairtreads 6' Length</t>
  </si>
  <si>
    <t>V572-0465</t>
  </si>
  <si>
    <t>V569-3170</t>
  </si>
  <si>
    <t>arago VI Stairtreads 4' Length</t>
  </si>
  <si>
    <t>V569-3171</t>
  </si>
  <si>
    <t>arago VI Stairtreads 5' Length</t>
  </si>
  <si>
    <t>V569-3172</t>
  </si>
  <si>
    <t>arago VI Stairtreads 6' Length</t>
  </si>
  <si>
    <t>V407-0479</t>
  </si>
  <si>
    <t>grano VI Stairtreads 4' Length</t>
  </si>
  <si>
    <t>V407-0468</t>
  </si>
  <si>
    <t>grano VI Stairtreads 5' Length</t>
  </si>
  <si>
    <t>V407-0469</t>
  </si>
  <si>
    <t>grano VI Stairtreads 6' Length</t>
  </si>
  <si>
    <t>V556-0479</t>
  </si>
  <si>
    <t>satura VI Stairtreads 4' Length</t>
  </si>
  <si>
    <t>V556-0468</t>
  </si>
  <si>
    <t>satura VI Stairtreads 5' Length</t>
  </si>
  <si>
    <t>V556-0469</t>
  </si>
  <si>
    <t>satura VI Stairtreads 6' Length</t>
  </si>
  <si>
    <t xml:space="preserve">Project Management Fee (Not to Exceed) (% ADD ON)  </t>
  </si>
  <si>
    <t>Reclamation Processing Fee - (Interface Brand) Carpet  *Freight not included</t>
  </si>
  <si>
    <t>Freight Fees to Reclamation Facility - Full Truck Loads (Interface Brand) Carpet  
*Reclamation Processing Fee not included</t>
  </si>
  <si>
    <t>Freight Fees to Reclamation Facility - Less Than Truck Load (Interface Brand) Carpet 
*Reclamation Processing Fee not included</t>
  </si>
  <si>
    <t>Floor Restoration</t>
  </si>
  <si>
    <r>
      <rPr>
        <b/>
        <u/>
        <sz val="12"/>
        <color theme="1"/>
        <rFont val="Arial"/>
        <family val="2"/>
      </rPr>
      <t>Installation and Sundry Item Notes:</t>
    </r>
    <r>
      <rPr>
        <b/>
        <sz val="12"/>
        <color theme="1"/>
        <rFont val="Arial"/>
        <family val="2"/>
      </rPr>
      <t xml:space="preserve"> </t>
    </r>
    <r>
      <rPr>
        <sz val="12"/>
        <color theme="1"/>
        <rFont val="Arial"/>
        <family val="2"/>
      </rPr>
      <t xml:space="preserve">The contract installation rates and sundry item prices contained in this agreement are guaranteed through the Interface turn-key division, our in-house project management group. 
Tel: (770) 975-4829      
Email: Contract.Services@Interface.com
Local dealers that support the Interface brand are authorized to utilize these contract approved labor rates as a guide. Local dealer quotes including labor will be considered contract labor if these rates are utilized. Local dealer installation rates and sundry items may vary outside of these contract proposed rates, and would then be considered an open market labor quote on a job by job basis. </t>
    </r>
  </si>
  <si>
    <r>
      <rPr>
        <b/>
        <u/>
        <sz val="12"/>
        <color theme="1"/>
        <rFont val="Arial"/>
        <family val="2"/>
      </rPr>
      <t>Member Payment Terms</t>
    </r>
    <r>
      <rPr>
        <b/>
        <sz val="12"/>
        <color theme="1"/>
        <rFont val="Arial"/>
        <family val="2"/>
      </rPr>
      <t xml:space="preserve">: </t>
    </r>
    <r>
      <rPr>
        <sz val="12"/>
        <color theme="1"/>
        <rFont val="Arial"/>
        <family val="2"/>
      </rPr>
      <t xml:space="preserve"> Payment for Product is expected Net 30 Days according to the terms of the agreement, and payment for labor is due upon installation completion. When installation is required, Interface and local dealers may invoice separately for the flooring Products.  </t>
    </r>
  </si>
  <si>
    <t>Tile</t>
  </si>
  <si>
    <t>Roll</t>
  </si>
  <si>
    <t>stair nsg 2-2.7 mm (1 pc = 2.5m)</t>
  </si>
  <si>
    <t>stair nsg 3.5-4 mm (1 pc = 2.5m)</t>
  </si>
  <si>
    <t>1-comp. joint sealer; coverage: 50-60 LF</t>
  </si>
  <si>
    <t>635 - 150H</t>
  </si>
  <si>
    <t>noravant timber, 2mm Roll, oak structure</t>
  </si>
  <si>
    <t>noravant</t>
  </si>
  <si>
    <t xml:space="preserve">139740AK00 </t>
  </si>
  <si>
    <t>CORNERSTONES</t>
  </si>
  <si>
    <t>Open Forms</t>
  </si>
  <si>
    <t>926 round VI Stairtreads 4' Length</t>
  </si>
  <si>
    <t>776 - 174A</t>
  </si>
  <si>
    <t>valua 2.0mm, striated profile Rubber Sheet Goods</t>
  </si>
  <si>
    <t>776 - 175A</t>
  </si>
  <si>
    <t>valua 3.0mm, striated profile Rubber Sheet Goods</t>
  </si>
  <si>
    <t>776 - 272A</t>
  </si>
  <si>
    <t>valua 2.0mm, 24" x 8" Rubber Plank Tile</t>
  </si>
  <si>
    <t>776 - 273A</t>
  </si>
  <si>
    <t>valua 2.0mm, 24" x 12" Rubber Plank Tile</t>
  </si>
  <si>
    <t>776 - 274A</t>
  </si>
  <si>
    <t>valua 2.0mm, 48" x 16" Rubber Plank Tile</t>
  </si>
  <si>
    <t>776 - 275A</t>
  </si>
  <si>
    <t>valua 3.0mm, 24" x 8" Rubber Plank Tile</t>
  </si>
  <si>
    <t>776 - 276A</t>
  </si>
  <si>
    <t>valua 3.0mm, 24" x 12" Rubber Plank Tile</t>
  </si>
  <si>
    <t>776 - 277A</t>
  </si>
  <si>
    <t>valua 3.0mm, 48" x 16" Rubber Plank Tile</t>
  </si>
  <si>
    <t>arago 3.5mm Relief Structure Rubber Tile</t>
  </si>
  <si>
    <t>norament</t>
  </si>
  <si>
    <t>Reclamation Processing Fee - (Non-recyclable) Carpet Waste to Energy  
*Freight not included</t>
  </si>
  <si>
    <t>Reclamation Processing Fee - (Non-recyclable) Resilient Flooring Waste to Energy  
*Freight not included</t>
  </si>
  <si>
    <t>150620AK00</t>
  </si>
  <si>
    <t>ANOTHER ANGLE</t>
  </si>
  <si>
    <t>Twist &amp; Texture</t>
  </si>
  <si>
    <t>DUPLEX (100 SY Minimum Order)</t>
  </si>
  <si>
    <t>Second Story</t>
  </si>
  <si>
    <t>126320AK00</t>
  </si>
  <si>
    <t>FIRST LIGHT</t>
  </si>
  <si>
    <t>Forest Within</t>
  </si>
  <si>
    <t>150590AK00</t>
  </si>
  <si>
    <t>FRINGE BENEFITS</t>
  </si>
  <si>
    <t>HARD TRUTH</t>
  </si>
  <si>
    <t>Surface Matters</t>
  </si>
  <si>
    <t>150580AK00</t>
  </si>
  <si>
    <t>IN THE FOLD</t>
  </si>
  <si>
    <t>KNIT INTENT</t>
  </si>
  <si>
    <t>150600AK00</t>
  </si>
  <si>
    <t>LINE OF THOUGHT</t>
  </si>
  <si>
    <t>150610AK00</t>
  </si>
  <si>
    <t>ON AN ANGLE</t>
  </si>
  <si>
    <t xml:space="preserve">139750AK00 </t>
  </si>
  <si>
    <t>PILLARS</t>
  </si>
  <si>
    <t>PRESSED FOR TIME</t>
  </si>
  <si>
    <t>125420AK00</t>
  </si>
  <si>
    <t>QUIET GROVE</t>
  </si>
  <si>
    <t>123540AK00</t>
  </si>
  <si>
    <t>SHIFTING SEASONS</t>
  </si>
  <si>
    <t>126330AK00</t>
  </si>
  <si>
    <t>SPRUCE IT UP</t>
  </si>
  <si>
    <t>UNDER PRESSURE</t>
  </si>
  <si>
    <t>A043</t>
  </si>
  <si>
    <t>CUT &amp; FORM 4.5mm</t>
  </si>
  <si>
    <t>* Contract Members  
Not to Exceed Pricing
 (Material only)</t>
  </si>
  <si>
    <t>CAP ROCK (100 SY Minimum Order)</t>
  </si>
  <si>
    <t>DESERT RANCH (100 SY Minimum Order)</t>
  </si>
  <si>
    <t>DESERT VEINS (100 SY Minimum Order)</t>
  </si>
  <si>
    <t>EE710 (100 SY Minimum Order)</t>
  </si>
  <si>
    <t>EE713 (100 SY Minimum Order)</t>
  </si>
  <si>
    <t>JUMBO ROCK (100 SY Minimum Order)</t>
  </si>
  <si>
    <t>KEYS VIEW (100 SY Minimum Order)</t>
  </si>
  <si>
    <t>OPEN AIR 442 (100 SY Minimum Order)</t>
  </si>
  <si>
    <t>RIBBON ROCK (100 SY Minimum Order)</t>
  </si>
  <si>
    <t>SHISHU STITCH
(100 SY Minimum Order)</t>
  </si>
  <si>
    <t>TOKYO TEXTURE (100 SY Minimum Order)</t>
  </si>
  <si>
    <t>ZEN STITCH (100 SY Minimum 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</si>
</sst>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quot;$&quot;#,##0.00"/>
  </numFmts>
  <fonts count="52"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b/>
      <sz val="12"/>
      <color theme="1"/>
      <name val="Arial"/>
      <family val="2"/>
    </font>
    <font>
      <sz val="12"/>
      <color theme="1"/>
      <name val="Arial"/>
      <family val="2"/>
    </font>
    <font>
      <b/>
      <sz val="22"/>
      <name val="Arial"/>
      <family val="2"/>
    </font>
    <font>
      <b/>
      <sz val="16"/>
      <name val="Arial"/>
      <family val="2"/>
    </font>
    <font>
      <b/>
      <sz val="13"/>
      <color theme="1"/>
      <name val="Arial"/>
      <family val="2"/>
    </font>
    <font>
      <b/>
      <sz val="13"/>
      <name val="Arial"/>
      <family val="2"/>
    </font>
    <font>
      <b/>
      <sz val="13"/>
      <color theme="0"/>
      <name val="Arial"/>
      <family val="2"/>
    </font>
    <font>
      <sz val="10"/>
      <color indexed="8"/>
      <name val="Arial"/>
      <family val="2"/>
    </font>
    <font>
      <sz val="10"/>
      <color rgb="FF000000"/>
      <name val="Times New Roman"/>
      <family val="1"/>
    </font>
    <font>
      <b/>
      <sz val="48"/>
      <color rgb="FF4A412A"/>
      <name val="Arial"/>
      <family val="2"/>
    </font>
    <font>
      <u/>
      <sz val="11"/>
      <color theme="10"/>
      <name val="Calibri"/>
      <family val="2"/>
      <scheme val="minor"/>
    </font>
    <font>
      <b/>
      <sz val="18"/>
      <color rgb="FF6BBCB9"/>
      <name val="Arial"/>
      <family val="2"/>
    </font>
    <font>
      <b/>
      <sz val="20"/>
      <name val="Arial"/>
      <family val="2"/>
    </font>
    <font>
      <b/>
      <sz val="14"/>
      <color theme="1"/>
      <name val="Arial"/>
      <family val="2"/>
    </font>
    <font>
      <sz val="9"/>
      <color theme="1"/>
      <name val="Arial"/>
      <family val="2"/>
    </font>
    <font>
      <sz val="12"/>
      <color theme="1"/>
      <name val="Calibri"/>
      <family val="2"/>
      <scheme val="minor"/>
    </font>
    <font>
      <b/>
      <sz val="16"/>
      <color theme="1"/>
      <name val="Arial"/>
      <family val="2"/>
    </font>
    <font>
      <b/>
      <u/>
      <sz val="12"/>
      <color theme="1"/>
      <name val="Arial"/>
      <family val="2"/>
    </font>
    <font>
      <b/>
      <sz val="14"/>
      <color rgb="FFC00000"/>
      <name val="Arial"/>
      <family val="2"/>
    </font>
    <font>
      <b/>
      <sz val="20"/>
      <color theme="1"/>
      <name val="Arial"/>
      <family val="2"/>
    </font>
    <font>
      <b/>
      <sz val="12.5"/>
      <color theme="1"/>
      <name val="Arial"/>
      <family val="2"/>
    </font>
    <font>
      <b/>
      <sz val="36"/>
      <color rgb="FF4A412A"/>
      <name val="Arial"/>
      <family val="2"/>
    </font>
    <font>
      <b/>
      <sz val="10"/>
      <color theme="1"/>
      <name val="Arial"/>
      <family val="2"/>
    </font>
    <font>
      <sz val="10"/>
      <color theme="1"/>
      <name val="Arial"/>
      <family val="2"/>
    </font>
    <font>
      <b/>
      <sz val="16"/>
      <color theme="0"/>
      <name val="Arial"/>
      <family val="2"/>
    </font>
    <font>
      <b/>
      <sz val="14"/>
      <color theme="0"/>
      <name val="Arial"/>
      <family val="2"/>
    </font>
    <font>
      <b/>
      <sz val="12"/>
      <color theme="0"/>
      <name val="Arial"/>
      <family val="2"/>
    </font>
    <font>
      <b/>
      <sz val="10"/>
      <color theme="1"/>
      <name val="Calibri"/>
      <family val="2"/>
      <scheme val="minor"/>
    </font>
    <font>
      <b/>
      <u/>
      <sz val="15"/>
      <color rgb="FFC00000"/>
      <name val="Arial"/>
      <family val="2"/>
    </font>
    <font>
      <b/>
      <u/>
      <sz val="15"/>
      <color theme="1"/>
      <name val="Arial"/>
      <family val="2"/>
    </font>
    <font>
      <b/>
      <sz val="26"/>
      <color theme="1"/>
      <name val="Arial"/>
      <family val="2"/>
    </font>
    <font>
      <sz val="11"/>
      <color theme="1"/>
      <name val="Arial"/>
      <family val="2"/>
    </font>
    <font>
      <b/>
      <sz val="12"/>
      <color rgb="FF99926E"/>
      <name val="Arial"/>
      <family val="2"/>
    </font>
    <font>
      <sz val="11"/>
      <color rgb="FF4D4D4F"/>
      <name val="Arial"/>
      <family val="2"/>
    </font>
    <font>
      <b/>
      <sz val="11"/>
      <color rgb="FF99926E"/>
      <name val="Arial"/>
      <family val="2"/>
    </font>
    <font>
      <sz val="11"/>
      <color rgb="FF97906B"/>
      <name val="Arial"/>
      <family val="2"/>
    </font>
    <font>
      <sz val="11"/>
      <color rgb="FF525253"/>
      <name val="Arial"/>
      <family val="2"/>
    </font>
    <font>
      <sz val="11"/>
      <color rgb="FF535353"/>
      <name val="Arial"/>
      <family val="2"/>
    </font>
    <font>
      <sz val="11"/>
      <color rgb="FF525153"/>
      <name val="Arial"/>
      <family val="2"/>
    </font>
    <font>
      <sz val="11"/>
      <color rgb="FF99926E"/>
      <name val="Arial"/>
      <family val="2"/>
    </font>
    <font>
      <i/>
      <sz val="11"/>
      <color rgb="FF4D4D4F"/>
      <name val="Arial"/>
      <family val="2"/>
    </font>
    <font>
      <sz val="11"/>
      <color theme="8" tint="-0.249977111117893"/>
      <name val="Arial"/>
      <family val="2"/>
    </font>
    <font>
      <sz val="16"/>
      <color rgb="FF8B855C"/>
      <name val="Arial"/>
      <family val="2"/>
    </font>
    <font>
      <sz val="16"/>
      <color theme="1"/>
      <name val="Arial"/>
      <family val="2"/>
    </font>
    <font>
      <b/>
      <sz val="14"/>
      <color rgb="FF0070C0"/>
      <name val="Arial"/>
      <family val="2"/>
    </font>
    <font>
      <b/>
      <sz val="12"/>
      <color rgb="FF0070C0"/>
      <name val="Arial"/>
      <family val="2"/>
    </font>
    <font>
      <sz val="8"/>
      <color theme="1"/>
      <name val="Arial"/>
      <family val="2"/>
    </font>
  </fonts>
  <fills count="8">
    <fill>
      <patternFill patternType="none"/>
    </fill>
    <fill>
      <patternFill patternType="gray125"/>
    </fill>
    <fill>
      <patternFill patternType="solid">
        <fgColor rgb="FF6BBCB9"/>
        <bgColor indexed="64"/>
      </patternFill>
    </fill>
    <fill>
      <patternFill patternType="solid">
        <fgColor theme="1"/>
        <bgColor indexed="64"/>
      </patternFill>
    </fill>
    <fill>
      <patternFill patternType="solid">
        <fgColor theme="0"/>
        <bgColor indexed="64"/>
      </patternFill>
    </fill>
    <fill>
      <patternFill patternType="solid">
        <fgColor rgb="FF494529"/>
        <bgColor indexed="64"/>
      </patternFill>
    </fill>
    <fill>
      <patternFill patternType="solid">
        <fgColor theme="0" tint="-0.14999847407452621"/>
        <bgColor indexed="64"/>
      </patternFill>
    </fill>
    <fill>
      <patternFill patternType="solid">
        <fgColor theme="1" tint="0.3499862666707357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theme="0"/>
      </left>
      <right style="thin">
        <color theme="0"/>
      </right>
      <top style="thin">
        <color indexed="64"/>
      </top>
      <bottom style="thin">
        <color auto="1"/>
      </bottom>
      <diagonal/>
    </border>
    <border>
      <left style="thin">
        <color theme="0"/>
      </left>
      <right style="thin">
        <color auto="1"/>
      </right>
      <top style="thin">
        <color indexed="64"/>
      </top>
      <bottom style="thin">
        <color auto="1"/>
      </bottom>
      <diagonal/>
    </border>
    <border>
      <left style="thin">
        <color theme="6" tint="0.59999389629810485"/>
      </left>
      <right style="thin">
        <color theme="6" tint="0.59999389629810485"/>
      </right>
      <top style="thin">
        <color theme="6" tint="0.59999389629810485"/>
      </top>
      <bottom style="thin">
        <color theme="6" tint="0.59999389629810485"/>
      </bottom>
      <diagonal/>
    </border>
  </borders>
  <cellStyleXfs count="12">
    <xf numFmtId="0" fontId="0" fillId="0" borderId="0"/>
    <xf numFmtId="0" fontId="2" fillId="0" borderId="0"/>
    <xf numFmtId="0" fontId="2" fillId="0" borderId="0"/>
    <xf numFmtId="43" fontId="2" fillId="0" borderId="0" applyFont="0" applyFill="0" applyBorder="0" applyAlignment="0" applyProtection="0"/>
    <xf numFmtId="0" fontId="4" fillId="0" borderId="0"/>
    <xf numFmtId="0" fontId="2" fillId="0" borderId="0"/>
    <xf numFmtId="0" fontId="12" fillId="0" borderId="0"/>
    <xf numFmtId="0" fontId="13" fillId="0" borderId="0"/>
    <xf numFmtId="0" fontId="15" fillId="0" borderId="0" applyNumberFormat="0" applyFill="0" applyBorder="0" applyAlignment="0" applyProtection="0"/>
    <xf numFmtId="0" fontId="20" fillId="0" borderId="0"/>
    <xf numFmtId="0" fontId="1" fillId="0" borderId="0"/>
    <xf numFmtId="43" fontId="51" fillId="0" borderId="0" applyFont="0" applyFill="0" applyBorder="0" applyAlignment="0" applyProtection="0"/>
  </cellStyleXfs>
  <cellXfs count="167">
    <xf numFmtId="0" fontId="0" fillId="0" borderId="0" xfId="0"/>
    <xf numFmtId="0" fontId="4" fillId="0" borderId="0" xfId="1" applyFont="1" applyAlignment="1">
      <alignment vertical="center"/>
    </xf>
    <xf numFmtId="0" fontId="4" fillId="0" borderId="0" xfId="1" applyFont="1" applyAlignment="1">
      <alignment horizontal="left" vertical="center"/>
    </xf>
    <xf numFmtId="0" fontId="4" fillId="0" borderId="0" xfId="1" applyFont="1" applyAlignment="1">
      <alignment horizontal="left" vertical="center" wrapText="1"/>
    </xf>
    <xf numFmtId="0" fontId="5" fillId="0" borderId="0" xfId="1" applyFont="1" applyAlignment="1">
      <alignment horizontal="left" vertical="center" wrapText="1"/>
    </xf>
    <xf numFmtId="0" fontId="6" fillId="0" borderId="0" xfId="0" applyFont="1"/>
    <xf numFmtId="0" fontId="3" fillId="0" borderId="0" xfId="1" applyFont="1" applyAlignment="1">
      <alignment horizontal="center" vertical="center"/>
    </xf>
    <xf numFmtId="0" fontId="7" fillId="0" borderId="0" xfId="2" applyFont="1" applyAlignment="1">
      <alignment vertical="center"/>
    </xf>
    <xf numFmtId="0" fontId="8" fillId="0" borderId="0" xfId="2" applyFont="1" applyAlignment="1">
      <alignment horizontal="right"/>
    </xf>
    <xf numFmtId="0" fontId="8" fillId="0" borderId="0" xfId="2" applyFont="1" applyAlignment="1">
      <alignment horizontal="right" vertical="center"/>
    </xf>
    <xf numFmtId="0" fontId="6" fillId="0" borderId="0" xfId="0" applyFont="1" applyAlignment="1">
      <alignment vertical="center"/>
    </xf>
    <xf numFmtId="0" fontId="9" fillId="0" borderId="0" xfId="0" applyFont="1" applyAlignment="1">
      <alignment horizontal="center" vertical="center"/>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1" fillId="3" borderId="1" xfId="1" applyFont="1" applyFill="1" applyBorder="1" applyAlignment="1">
      <alignment horizontal="center" vertical="center" wrapText="1"/>
    </xf>
    <xf numFmtId="0" fontId="5" fillId="0" borderId="0" xfId="0" applyFont="1" applyAlignment="1">
      <alignment horizontal="center" vertical="center"/>
    </xf>
    <xf numFmtId="0" fontId="5" fillId="0" borderId="2" xfId="0" applyFont="1" applyBorder="1" applyAlignment="1">
      <alignment vertical="center" wrapText="1"/>
    </xf>
    <xf numFmtId="49" fontId="3" fillId="4" borderId="1" xfId="6" applyNumberFormat="1" applyFont="1" applyFill="1" applyBorder="1" applyAlignment="1">
      <alignment horizontal="center" vertical="center" wrapText="1"/>
    </xf>
    <xf numFmtId="164" fontId="3" fillId="4" borderId="1" xfId="0" applyNumberFormat="1" applyFont="1" applyFill="1" applyBorder="1" applyAlignment="1">
      <alignment horizontal="center" vertical="center"/>
    </xf>
    <xf numFmtId="0" fontId="14" fillId="0" borderId="0" xfId="7" applyFont="1"/>
    <xf numFmtId="0" fontId="2" fillId="5" borderId="0" xfId="2" applyFill="1" applyAlignment="1">
      <alignment vertical="center"/>
    </xf>
    <xf numFmtId="0" fontId="2" fillId="0" borderId="0" xfId="2"/>
    <xf numFmtId="0" fontId="16" fillId="0" borderId="0" xfId="8" applyFont="1" applyAlignment="1" applyProtection="1">
      <alignment horizontal="left" vertical="center" indent="1"/>
      <protection locked="0"/>
    </xf>
    <xf numFmtId="0" fontId="3" fillId="0" borderId="0" xfId="1" quotePrefix="1" applyFont="1" applyAlignment="1">
      <alignment horizontal="right" vertical="center"/>
    </xf>
    <xf numFmtId="0" fontId="2" fillId="0" borderId="0" xfId="2" applyAlignment="1">
      <alignment vertical="center"/>
    </xf>
    <xf numFmtId="0" fontId="19" fillId="0" borderId="0" xfId="0" applyFont="1"/>
    <xf numFmtId="0" fontId="0" fillId="0" borderId="0" xfId="0" applyAlignment="1">
      <alignment vertical="top"/>
    </xf>
    <xf numFmtId="0" fontId="4" fillId="0" borderId="0" xfId="2" applyFont="1" applyAlignment="1">
      <alignment vertical="top"/>
    </xf>
    <xf numFmtId="0" fontId="5" fillId="0" borderId="8" xfId="0" applyFont="1" applyBorder="1" applyAlignment="1">
      <alignment horizontal="left" vertical="center" indent="1"/>
    </xf>
    <xf numFmtId="0" fontId="21" fillId="0" borderId="0" xfId="0" applyFont="1" applyAlignment="1">
      <alignment horizontal="center" vertical="center"/>
    </xf>
    <xf numFmtId="0" fontId="21" fillId="0" borderId="9" xfId="0" applyFont="1" applyBorder="1" applyAlignment="1">
      <alignment horizontal="center" vertical="center"/>
    </xf>
    <xf numFmtId="0" fontId="2" fillId="0" borderId="0" xfId="2" applyAlignment="1">
      <alignment horizontal="left" vertical="top" indent="1"/>
    </xf>
    <xf numFmtId="0" fontId="2" fillId="0" borderId="0" xfId="2" applyAlignment="1">
      <alignment horizontal="left" vertical="center" indent="1"/>
    </xf>
    <xf numFmtId="0" fontId="4" fillId="0" borderId="0" xfId="2" applyFont="1" applyAlignment="1">
      <alignment horizontal="left" vertical="center" indent="1"/>
    </xf>
    <xf numFmtId="0" fontId="4" fillId="0" borderId="0" xfId="2" applyFont="1" applyAlignment="1">
      <alignment vertical="center"/>
    </xf>
    <xf numFmtId="0" fontId="2" fillId="0" borderId="0" xfId="2" applyAlignment="1">
      <alignment vertical="top"/>
    </xf>
    <xf numFmtId="0" fontId="23" fillId="0" borderId="0" xfId="1" applyFont="1" applyAlignment="1">
      <alignment vertical="center"/>
    </xf>
    <xf numFmtId="0" fontId="24" fillId="0" borderId="0" xfId="0" applyFont="1"/>
    <xf numFmtId="0" fontId="5" fillId="0" borderId="5" xfId="8" applyFont="1" applyBorder="1" applyAlignment="1" applyProtection="1">
      <alignment horizontal="left" vertical="top" wrapText="1" indent="1"/>
      <protection locked="0"/>
    </xf>
    <xf numFmtId="0" fontId="5" fillId="0" borderId="6" xfId="8" applyFont="1" applyBorder="1" applyAlignment="1" applyProtection="1">
      <alignment horizontal="left" vertical="top" indent="1"/>
      <protection locked="0"/>
    </xf>
    <xf numFmtId="0" fontId="5" fillId="0" borderId="7" xfId="8" applyFont="1" applyBorder="1" applyAlignment="1" applyProtection="1">
      <alignment horizontal="left" vertical="top" indent="1"/>
      <protection locked="0"/>
    </xf>
    <xf numFmtId="0" fontId="5" fillId="4" borderId="3" xfId="5" applyFont="1" applyFill="1" applyBorder="1" applyAlignment="1">
      <alignment horizontal="left" vertical="center" wrapText="1"/>
    </xf>
    <xf numFmtId="0" fontId="5" fillId="0" borderId="4" xfId="0" applyFont="1" applyBorder="1" applyAlignment="1">
      <alignment vertical="center"/>
    </xf>
    <xf numFmtId="49" fontId="3" fillId="4" borderId="2" xfId="6" applyNumberFormat="1" applyFont="1" applyFill="1" applyBorder="1" applyAlignment="1">
      <alignment horizontal="center" vertical="center" wrapText="1"/>
    </xf>
    <xf numFmtId="0" fontId="30" fillId="3" borderId="13" xfId="0" applyFont="1" applyFill="1" applyBorder="1" applyAlignment="1">
      <alignment horizontal="center" vertical="center" wrapText="1"/>
    </xf>
    <xf numFmtId="0" fontId="18" fillId="6" borderId="1" xfId="0" applyFont="1" applyFill="1" applyBorder="1" applyAlignment="1">
      <alignment horizontal="center" vertical="center"/>
    </xf>
    <xf numFmtId="0" fontId="27" fillId="6" borderId="1" xfId="0" applyFont="1" applyFill="1" applyBorder="1" applyAlignment="1">
      <alignment horizontal="center" vertical="center" wrapText="1"/>
    </xf>
    <xf numFmtId="0" fontId="32" fillId="6" borderId="3" xfId="0" applyFont="1" applyFill="1" applyBorder="1" applyAlignment="1">
      <alignment horizontal="center" vertical="center" wrapText="1"/>
    </xf>
    <xf numFmtId="0" fontId="32" fillId="6" borderId="1" xfId="0" applyFont="1" applyFill="1" applyBorder="1" applyAlignment="1">
      <alignment horizontal="center" vertical="center" wrapText="1"/>
    </xf>
    <xf numFmtId="9" fontId="5" fillId="4" borderId="1" xfId="0" applyNumberFormat="1" applyFont="1" applyFill="1" applyBorder="1" applyAlignment="1">
      <alignment horizontal="center" vertical="center" wrapText="1"/>
    </xf>
    <xf numFmtId="0" fontId="20" fillId="0" borderId="0" xfId="0" applyFont="1"/>
    <xf numFmtId="0" fontId="0" fillId="7" borderId="0" xfId="0" applyFill="1"/>
    <xf numFmtId="0" fontId="5" fillId="3" borderId="1" xfId="0" applyFont="1" applyFill="1" applyBorder="1" applyAlignment="1">
      <alignment horizontal="left" vertical="center"/>
    </xf>
    <xf numFmtId="0" fontId="0" fillId="0" borderId="8" xfId="0" applyBorder="1" applyAlignment="1">
      <alignment horizontal="left" indent="1"/>
    </xf>
    <xf numFmtId="0" fontId="28" fillId="0" borderId="15" xfId="0" applyFont="1" applyBorder="1" applyAlignment="1">
      <alignment horizontal="left" vertical="center"/>
    </xf>
    <xf numFmtId="0" fontId="28" fillId="0" borderId="15" xfId="0" applyFont="1" applyBorder="1" applyAlignment="1">
      <alignment vertical="center"/>
    </xf>
    <xf numFmtId="0" fontId="4" fillId="0" borderId="0" xfId="1" applyFont="1" applyAlignment="1">
      <alignment horizontal="left" vertical="center" indent="1"/>
    </xf>
    <xf numFmtId="10" fontId="5" fillId="0" borderId="1" xfId="0" applyNumberFormat="1" applyFont="1" applyBorder="1" applyAlignment="1">
      <alignment horizontal="center" vertical="center"/>
    </xf>
    <xf numFmtId="0" fontId="5" fillId="0" borderId="1" xfId="0" applyFont="1" applyBorder="1" applyAlignment="1">
      <alignment vertical="center"/>
    </xf>
    <xf numFmtId="0" fontId="10" fillId="2" borderId="2" xfId="0" applyFont="1" applyFill="1" applyBorder="1" applyAlignment="1">
      <alignment horizontal="center" vertical="center" wrapText="1"/>
    </xf>
    <xf numFmtId="0" fontId="5" fillId="4" borderId="1" xfId="5" applyFont="1" applyFill="1" applyBorder="1" applyAlignment="1">
      <alignment vertical="center" wrapText="1"/>
    </xf>
    <xf numFmtId="0" fontId="3" fillId="0" borderId="1" xfId="4" applyFont="1" applyBorder="1" applyAlignment="1">
      <alignment vertical="center"/>
    </xf>
    <xf numFmtId="0" fontId="37" fillId="0" borderId="0" xfId="0" applyFont="1" applyAlignment="1">
      <alignment vertical="center" wrapText="1"/>
    </xf>
    <xf numFmtId="0" fontId="47" fillId="0" borderId="0" xfId="0" applyFont="1" applyAlignment="1">
      <alignment horizontal="left" vertical="top" wrapText="1"/>
    </xf>
    <xf numFmtId="0" fontId="36" fillId="0" borderId="0" xfId="0" applyFont="1"/>
    <xf numFmtId="0" fontId="39" fillId="0" borderId="0" xfId="0" applyFont="1" applyAlignment="1">
      <alignment vertical="center" wrapText="1"/>
    </xf>
    <xf numFmtId="0" fontId="36" fillId="0" borderId="0" xfId="0" applyFont="1" applyAlignment="1">
      <alignment vertical="center"/>
    </xf>
    <xf numFmtId="0" fontId="48" fillId="0" borderId="0" xfId="0" applyFont="1" applyAlignment="1">
      <alignment vertical="center"/>
    </xf>
    <xf numFmtId="0" fontId="38" fillId="0" borderId="0" xfId="0" applyFont="1" applyAlignment="1">
      <alignment vertical="center" wrapText="1"/>
    </xf>
    <xf numFmtId="0" fontId="39" fillId="0" borderId="0" xfId="0" applyFont="1" applyAlignment="1">
      <alignment horizontal="left" vertical="center" wrapText="1"/>
    </xf>
    <xf numFmtId="0" fontId="36" fillId="0" borderId="0" xfId="0" applyFont="1" applyAlignment="1">
      <alignment vertical="center" wrapText="1"/>
    </xf>
    <xf numFmtId="0" fontId="44" fillId="0" borderId="0" xfId="0" applyFont="1" applyAlignment="1">
      <alignment vertical="center" wrapText="1"/>
    </xf>
    <xf numFmtId="0" fontId="36" fillId="0" borderId="0" xfId="0" applyFont="1" applyAlignment="1">
      <alignment horizontal="left" vertical="center"/>
    </xf>
    <xf numFmtId="0" fontId="38" fillId="0" borderId="0" xfId="0" applyFont="1" applyAlignment="1">
      <alignment horizontal="left" vertical="center" wrapText="1"/>
    </xf>
    <xf numFmtId="0" fontId="37" fillId="0" borderId="0" xfId="0" applyFont="1" applyAlignment="1">
      <alignment wrapText="1"/>
    </xf>
    <xf numFmtId="164" fontId="5" fillId="0" borderId="2" xfId="0" applyNumberFormat="1" applyFont="1" applyBorder="1" applyAlignment="1">
      <alignment horizontal="left" vertical="center" wrapText="1"/>
    </xf>
    <xf numFmtId="0" fontId="14" fillId="0" borderId="0" xfId="7" applyFont="1" applyAlignment="1">
      <alignment horizontal="left" vertical="center" indent="1"/>
    </xf>
    <xf numFmtId="0" fontId="5" fillId="3" borderId="3" xfId="0" applyFont="1" applyFill="1" applyBorder="1" applyAlignment="1">
      <alignment horizontal="left" vertical="center"/>
    </xf>
    <xf numFmtId="0" fontId="5" fillId="4" borderId="1" xfId="0" applyFont="1" applyFill="1" applyBorder="1" applyAlignment="1">
      <alignment horizontal="left" vertical="center" wrapText="1" indent="1"/>
    </xf>
    <xf numFmtId="0" fontId="5" fillId="4" borderId="1" xfId="0" applyFont="1" applyFill="1" applyBorder="1" applyAlignment="1">
      <alignment horizontal="center" vertical="center" wrapText="1"/>
    </xf>
    <xf numFmtId="0" fontId="0" fillId="7" borderId="8" xfId="0" applyFill="1" applyBorder="1" applyAlignment="1">
      <alignment horizontal="left" indent="1"/>
    </xf>
    <xf numFmtId="0" fontId="3" fillId="4" borderId="1" xfId="0" applyFont="1" applyFill="1" applyBorder="1" applyAlignment="1">
      <alignment horizontal="left" vertical="center" wrapText="1" indent="1"/>
    </xf>
    <xf numFmtId="0" fontId="5" fillId="0" borderId="1" xfId="0" applyFont="1" applyBorder="1" applyAlignment="1">
      <alignment horizontal="left" vertical="center" wrapText="1" indent="1"/>
    </xf>
    <xf numFmtId="0" fontId="5" fillId="4" borderId="1" xfId="5" applyFont="1" applyFill="1" applyBorder="1" applyAlignment="1">
      <alignment horizontal="left" vertical="center" wrapText="1"/>
    </xf>
    <xf numFmtId="0" fontId="5" fillId="4" borderId="1" xfId="0" applyFont="1" applyFill="1" applyBorder="1" applyAlignment="1">
      <alignment vertical="center"/>
    </xf>
    <xf numFmtId="10" fontId="5" fillId="4" borderId="1" xfId="0" applyNumberFormat="1" applyFont="1" applyFill="1" applyBorder="1" applyAlignment="1">
      <alignment horizontal="center" vertical="center"/>
    </xf>
    <xf numFmtId="0" fontId="6" fillId="4" borderId="0" xfId="0" applyFont="1" applyFill="1" applyAlignment="1">
      <alignment vertical="center"/>
    </xf>
    <xf numFmtId="164" fontId="5" fillId="4" borderId="1" xfId="0" applyNumberFormat="1" applyFont="1" applyFill="1" applyBorder="1" applyAlignment="1">
      <alignment horizontal="center" vertical="center" wrapText="1"/>
    </xf>
    <xf numFmtId="164" fontId="5" fillId="4" borderId="2" xfId="0" applyNumberFormat="1" applyFont="1" applyFill="1" applyBorder="1" applyAlignment="1">
      <alignment horizontal="center" vertical="center" wrapText="1"/>
    </xf>
    <xf numFmtId="0" fontId="5" fillId="4" borderId="3" xfId="0" applyFont="1" applyFill="1" applyBorder="1" applyAlignment="1">
      <alignment vertical="center"/>
    </xf>
    <xf numFmtId="0" fontId="5" fillId="4" borderId="2" xfId="5" applyFont="1" applyFill="1" applyBorder="1" applyAlignment="1">
      <alignment horizontal="left" vertical="center" wrapText="1"/>
    </xf>
    <xf numFmtId="164" fontId="5" fillId="0" borderId="1" xfId="0" applyNumberFormat="1" applyFont="1" applyBorder="1" applyAlignment="1">
      <alignment horizontal="left" vertical="center" wrapText="1"/>
    </xf>
    <xf numFmtId="164" fontId="5" fillId="4" borderId="2" xfId="0" applyNumberFormat="1" applyFont="1" applyFill="1" applyBorder="1" applyAlignment="1">
      <alignment vertical="center" wrapText="1"/>
    </xf>
    <xf numFmtId="164" fontId="5" fillId="4" borderId="1" xfId="0" applyNumberFormat="1" applyFont="1" applyFill="1" applyBorder="1" applyAlignment="1">
      <alignment vertical="center" wrapText="1"/>
    </xf>
    <xf numFmtId="164" fontId="5" fillId="0" borderId="2" xfId="0" applyNumberFormat="1" applyFont="1" applyBorder="1" applyAlignment="1">
      <alignment vertical="center" wrapText="1"/>
    </xf>
    <xf numFmtId="0" fontId="3" fillId="0" borderId="2" xfId="4" applyFont="1" applyBorder="1" applyAlignment="1">
      <alignment vertical="center"/>
    </xf>
    <xf numFmtId="0" fontId="4" fillId="0" borderId="0" xfId="1" applyFont="1" applyAlignment="1">
      <alignment vertical="center" wrapText="1"/>
    </xf>
    <xf numFmtId="14" fontId="8" fillId="0" borderId="0" xfId="2" applyNumberFormat="1" applyFont="1" applyAlignment="1">
      <alignment horizontal="left" vertical="top"/>
    </xf>
    <xf numFmtId="14" fontId="8" fillId="0" borderId="0" xfId="2" applyNumberFormat="1" applyFont="1" applyAlignment="1">
      <alignment horizontal="left" vertical="center"/>
    </xf>
    <xf numFmtId="164" fontId="5" fillId="4" borderId="3" xfId="0" applyNumberFormat="1" applyFont="1" applyFill="1" applyBorder="1" applyAlignment="1">
      <alignment horizontal="left" vertical="center" wrapText="1"/>
    </xf>
    <xf numFmtId="164" fontId="5" fillId="0" borderId="3" xfId="0" applyNumberFormat="1" applyFont="1" applyBorder="1" applyAlignment="1">
      <alignment horizontal="left" vertical="center" wrapText="1"/>
    </xf>
    <xf numFmtId="0" fontId="3" fillId="0" borderId="3" xfId="4" applyFont="1" applyBorder="1" applyAlignment="1">
      <alignment horizontal="left" vertical="center"/>
    </xf>
    <xf numFmtId="0" fontId="5" fillId="4" borderId="2" xfId="0" applyFont="1" applyFill="1" applyBorder="1" applyAlignment="1">
      <alignment horizontal="left" vertical="center" wrapText="1"/>
    </xf>
    <xf numFmtId="0" fontId="3" fillId="4" borderId="1" xfId="4" applyFont="1" applyFill="1" applyBorder="1" applyAlignment="1">
      <alignment horizontal="left" vertical="center"/>
    </xf>
    <xf numFmtId="49" fontId="3" fillId="4" borderId="1" xfId="4" applyNumberFormat="1" applyFont="1" applyFill="1" applyBorder="1" applyAlignment="1">
      <alignment horizontal="left" vertical="center"/>
    </xf>
    <xf numFmtId="0" fontId="5" fillId="0" borderId="2" xfId="0" applyFont="1" applyBorder="1" applyAlignment="1">
      <alignment horizontal="left" vertical="center" wrapText="1"/>
    </xf>
    <xf numFmtId="0" fontId="3" fillId="0" borderId="1" xfId="4" applyFont="1" applyBorder="1" applyAlignment="1">
      <alignment horizontal="left" vertical="center"/>
    </xf>
    <xf numFmtId="0" fontId="5" fillId="0" borderId="1" xfId="0" applyFont="1" applyBorder="1" applyAlignment="1">
      <alignment horizontal="left" vertical="center" wrapText="1"/>
    </xf>
    <xf numFmtId="164" fontId="5" fillId="0" borderId="2" xfId="0" applyNumberFormat="1" applyFont="1" applyBorder="1" applyAlignment="1">
      <alignment horizontal="left" vertical="center"/>
    </xf>
    <xf numFmtId="0" fontId="39" fillId="0" borderId="0" xfId="0" applyFont="1" applyAlignment="1">
      <alignment horizontal="left" vertical="center" wrapText="1" indent="2"/>
    </xf>
    <xf numFmtId="0" fontId="44" fillId="0" borderId="0" xfId="0" applyFont="1" applyAlignment="1">
      <alignment horizontal="left" vertical="center" wrapText="1" indent="2"/>
    </xf>
    <xf numFmtId="0" fontId="0" fillId="0" borderId="0" xfId="0" applyAlignment="1">
      <alignment horizontal="left" indent="1"/>
    </xf>
    <xf numFmtId="9" fontId="5" fillId="4" borderId="3" xfId="0" applyNumberFormat="1" applyFont="1" applyFill="1" applyBorder="1" applyAlignment="1">
      <alignment horizontal="right" vertical="center" wrapText="1" indent="1"/>
    </xf>
    <xf numFmtId="9" fontId="5" fillId="4" borderId="1" xfId="0" applyNumberFormat="1" applyFont="1" applyFill="1" applyBorder="1" applyAlignment="1">
      <alignment horizontal="right" vertical="center" wrapText="1" indent="1"/>
    </xf>
    <xf numFmtId="164" fontId="5" fillId="0" borderId="3" xfId="0" applyNumberFormat="1" applyFont="1" applyBorder="1" applyAlignment="1">
      <alignment horizontal="right" vertical="center" wrapText="1" indent="1"/>
    </xf>
    <xf numFmtId="0" fontId="0" fillId="7" borderId="0" xfId="0" applyFill="1" applyAlignment="1">
      <alignment horizontal="right" indent="1"/>
    </xf>
    <xf numFmtId="0" fontId="0" fillId="7" borderId="9" xfId="0" applyFill="1" applyBorder="1" applyAlignment="1">
      <alignment horizontal="right" indent="1"/>
    </xf>
    <xf numFmtId="164" fontId="5" fillId="4" borderId="3" xfId="0" applyNumberFormat="1" applyFont="1" applyFill="1" applyBorder="1" applyAlignment="1">
      <alignment horizontal="right" vertical="center" wrapText="1" indent="1"/>
    </xf>
    <xf numFmtId="0" fontId="26" fillId="0" borderId="0" xfId="7" applyFont="1" applyAlignment="1">
      <alignment horizontal="left" vertical="center" indent="1"/>
    </xf>
    <xf numFmtId="0" fontId="26" fillId="0" borderId="11" xfId="7" applyFont="1" applyBorder="1" applyAlignment="1">
      <alignment horizontal="left" vertical="center" indent="1"/>
    </xf>
    <xf numFmtId="0" fontId="5" fillId="0" borderId="8" xfId="0" applyFont="1" applyBorder="1" applyAlignment="1">
      <alignment horizontal="left" vertical="top" wrapText="1" indent="1"/>
    </xf>
    <xf numFmtId="0" fontId="5" fillId="0" borderId="0" xfId="0" applyFont="1" applyAlignment="1">
      <alignment horizontal="left" vertical="top" wrapText="1" indent="1"/>
    </xf>
    <xf numFmtId="0" fontId="5" fillId="0" borderId="9" xfId="0" applyFont="1" applyBorder="1" applyAlignment="1">
      <alignment horizontal="left" vertical="top" wrapText="1" indent="1"/>
    </xf>
    <xf numFmtId="0" fontId="26" fillId="0" borderId="0" xfId="7" applyFont="1" applyAlignment="1">
      <alignment horizontal="left" indent="1"/>
    </xf>
    <xf numFmtId="0" fontId="17" fillId="2" borderId="2"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5" fillId="0" borderId="10" xfId="8" applyFont="1" applyBorder="1" applyAlignment="1" applyProtection="1">
      <alignment horizontal="left" vertical="center" wrapText="1" indent="2"/>
      <protection locked="0"/>
    </xf>
    <xf numFmtId="0" fontId="5" fillId="0" borderId="11" xfId="8" applyFont="1" applyBorder="1" applyAlignment="1" applyProtection="1">
      <alignment horizontal="left" vertical="center" indent="2"/>
      <protection locked="0"/>
    </xf>
    <xf numFmtId="0" fontId="5" fillId="0" borderId="12" xfId="8" applyFont="1" applyBorder="1" applyAlignment="1" applyProtection="1">
      <alignment horizontal="left" vertical="center" indent="2"/>
      <protection locked="0"/>
    </xf>
    <xf numFmtId="0" fontId="18" fillId="0" borderId="8" xfId="8" applyFont="1" applyBorder="1" applyAlignment="1" applyProtection="1">
      <alignment horizontal="left" vertical="top" wrapText="1" indent="3"/>
      <protection locked="0"/>
    </xf>
    <xf numFmtId="0" fontId="18" fillId="0" borderId="0" xfId="8" applyFont="1" applyAlignment="1" applyProtection="1">
      <alignment horizontal="left" vertical="top" wrapText="1" indent="3"/>
      <protection locked="0"/>
    </xf>
    <xf numFmtId="0" fontId="18" fillId="0" borderId="9" xfId="8" applyFont="1" applyBorder="1" applyAlignment="1" applyProtection="1">
      <alignment horizontal="left" vertical="top" wrapText="1" indent="3"/>
      <protection locked="0"/>
    </xf>
    <xf numFmtId="0" fontId="25" fillId="0" borderId="8" xfId="8" applyFont="1" applyBorder="1" applyAlignment="1" applyProtection="1">
      <alignment horizontal="left" vertical="top" wrapText="1" indent="8"/>
      <protection locked="0"/>
    </xf>
    <xf numFmtId="0" fontId="25" fillId="0" borderId="0" xfId="8" applyFont="1" applyBorder="1" applyAlignment="1" applyProtection="1">
      <alignment horizontal="left" vertical="top" wrapText="1" indent="8"/>
      <protection locked="0"/>
    </xf>
    <xf numFmtId="0" fontId="25" fillId="0" borderId="9" xfId="8" applyFont="1" applyBorder="1" applyAlignment="1" applyProtection="1">
      <alignment horizontal="left" vertical="top" wrapText="1" indent="8"/>
      <protection locked="0"/>
    </xf>
    <xf numFmtId="0" fontId="21" fillId="6" borderId="2" xfId="9" applyFont="1" applyFill="1" applyBorder="1" applyAlignment="1">
      <alignment horizontal="center" vertical="center"/>
    </xf>
    <xf numFmtId="0" fontId="21" fillId="6" borderId="4" xfId="9" applyFont="1" applyFill="1" applyBorder="1" applyAlignment="1">
      <alignment horizontal="center" vertical="center"/>
    </xf>
    <xf numFmtId="0" fontId="21" fillId="6" borderId="3" xfId="9" applyFont="1" applyFill="1" applyBorder="1" applyAlignment="1">
      <alignment horizontal="center" vertical="center"/>
    </xf>
    <xf numFmtId="0" fontId="26" fillId="0" borderId="0" xfId="7" applyFont="1" applyAlignment="1">
      <alignment horizontal="right"/>
    </xf>
    <xf numFmtId="0" fontId="6" fillId="0" borderId="8" xfId="0" applyFont="1" applyBorder="1" applyAlignment="1">
      <alignment horizontal="left" vertical="center" wrapText="1" indent="1"/>
    </xf>
    <xf numFmtId="0" fontId="6" fillId="0" borderId="0" xfId="0" applyFont="1" applyAlignment="1">
      <alignment horizontal="left" vertical="center" wrapText="1" indent="1"/>
    </xf>
    <xf numFmtId="0" fontId="6" fillId="0" borderId="9" xfId="0" applyFont="1" applyBorder="1" applyAlignment="1">
      <alignment horizontal="left" vertical="center" wrapText="1" indent="1"/>
    </xf>
    <xf numFmtId="0" fontId="5" fillId="0" borderId="8" xfId="0" applyFont="1" applyBorder="1" applyAlignment="1">
      <alignment horizontal="left" vertical="center" wrapText="1" indent="1"/>
    </xf>
    <xf numFmtId="0" fontId="5" fillId="0" borderId="0" xfId="0" applyFont="1" applyAlignment="1">
      <alignment horizontal="left" vertical="center" wrapText="1" indent="1"/>
    </xf>
    <xf numFmtId="0" fontId="5" fillId="0" borderId="9" xfId="0" applyFont="1" applyBorder="1" applyAlignment="1">
      <alignment horizontal="left" vertical="center" wrapText="1" indent="1"/>
    </xf>
    <xf numFmtId="0" fontId="6" fillId="0" borderId="10" xfId="0" applyFont="1" applyBorder="1" applyAlignment="1">
      <alignment horizontal="left" vertical="center" wrapText="1" indent="1"/>
    </xf>
    <xf numFmtId="0" fontId="6" fillId="0" borderId="11" xfId="0" applyFont="1" applyBorder="1" applyAlignment="1">
      <alignment horizontal="left" vertical="center" wrapText="1" indent="1"/>
    </xf>
    <xf numFmtId="0" fontId="6" fillId="0" borderId="12" xfId="0" applyFont="1" applyBorder="1" applyAlignment="1">
      <alignment horizontal="left" vertical="center" wrapText="1" indent="1"/>
    </xf>
    <xf numFmtId="0" fontId="18" fillId="4" borderId="10" xfId="0" applyFont="1" applyFill="1" applyBorder="1" applyAlignment="1">
      <alignment horizontal="left" vertical="top" wrapText="1" indent="1"/>
    </xf>
    <xf numFmtId="0" fontId="18" fillId="4" borderId="11" xfId="0" applyFont="1" applyFill="1" applyBorder="1" applyAlignment="1">
      <alignment horizontal="left" vertical="top" wrapText="1" indent="1"/>
    </xf>
    <xf numFmtId="9" fontId="5" fillId="4" borderId="4" xfId="0" applyNumberFormat="1" applyFont="1" applyFill="1" applyBorder="1" applyAlignment="1">
      <alignment horizontal="center" vertical="center" wrapText="1"/>
    </xf>
    <xf numFmtId="9" fontId="5" fillId="4" borderId="2" xfId="0" applyNumberFormat="1" applyFont="1" applyFill="1" applyBorder="1" applyAlignment="1">
      <alignment horizontal="center" vertical="center" wrapText="1"/>
    </xf>
    <xf numFmtId="0" fontId="34" fillId="4" borderId="5" xfId="0" applyFont="1" applyFill="1" applyBorder="1" applyAlignment="1">
      <alignment horizontal="left" vertical="center" wrapText="1"/>
    </xf>
    <xf numFmtId="0" fontId="34" fillId="4" borderId="6" xfId="0" applyFont="1" applyFill="1" applyBorder="1" applyAlignment="1">
      <alignment horizontal="left" vertical="center" wrapText="1"/>
    </xf>
    <xf numFmtId="9" fontId="5" fillId="4" borderId="3" xfId="0" applyNumberFormat="1" applyFont="1" applyFill="1" applyBorder="1" applyAlignment="1">
      <alignment horizontal="center" vertical="center" wrapText="1"/>
    </xf>
    <xf numFmtId="0" fontId="14" fillId="0" borderId="0" xfId="7" applyFont="1" applyAlignment="1">
      <alignment horizontal="left" vertical="center" indent="1"/>
    </xf>
    <xf numFmtId="0" fontId="29" fillId="3" borderId="2" xfId="0" applyFont="1" applyFill="1" applyBorder="1" applyAlignment="1">
      <alignment horizontal="left" vertical="center" wrapText="1" indent="1"/>
    </xf>
    <xf numFmtId="0" fontId="29" fillId="3" borderId="4" xfId="0" applyFont="1" applyFill="1" applyBorder="1" applyAlignment="1">
      <alignment horizontal="left" vertical="center" wrapText="1" indent="1"/>
    </xf>
    <xf numFmtId="0" fontId="30" fillId="3" borderId="13" xfId="0" applyFont="1" applyFill="1" applyBorder="1" applyAlignment="1">
      <alignment horizontal="center" vertical="top" wrapText="1"/>
    </xf>
    <xf numFmtId="0" fontId="31" fillId="3" borderId="13"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0" fillId="3" borderId="13" xfId="0" applyFont="1" applyFill="1" applyBorder="1" applyAlignment="1">
      <alignment horizontal="center" vertical="center" wrapText="1"/>
    </xf>
  </cellXfs>
  <cellStyles count="12">
    <cellStyle name="Comma 2" xfId="11" xr:uid="{505BDF08-5AFF-4FDD-9973-31061121D5F6}"/>
    <cellStyle name="Comma 2 2" xfId="3" xr:uid="{6BA0CCD2-ECC5-403B-A1C0-7BDE756493DE}"/>
    <cellStyle name="Hyperlink" xfId="8" builtinId="8"/>
    <cellStyle name="Normal" xfId="0" builtinId="0"/>
    <cellStyle name="Normal 2" xfId="1" xr:uid="{D77CB55D-6AF4-4BD2-8DAF-933A6446C40E}"/>
    <cellStyle name="Normal 2 10" xfId="2" xr:uid="{ECBAAE67-8DB6-48FA-B5EE-4B750BC6AFFC}"/>
    <cellStyle name="Normal 2 2" xfId="10" xr:uid="{F524CEEC-3FF0-4B71-99D6-F3ECF85EAAE4}"/>
    <cellStyle name="Normal 3 11" xfId="9" xr:uid="{5620E932-E4CA-409E-9B0F-36BB2F952702}"/>
    <cellStyle name="Normal 35 2" xfId="4" xr:uid="{1CDC4CCE-F5D6-4E96-B149-643B8CBE3714}"/>
    <cellStyle name="Normal 41" xfId="7" xr:uid="{5B1C6264-4461-4BA6-A974-437ED8B95A60}"/>
    <cellStyle name="Normal_March 27 09" xfId="5" xr:uid="{068437F2-0A5C-4D9E-BEC5-17C970757C55}"/>
    <cellStyle name="Normal_WC 2" xfId="6" xr:uid="{8A5E0743-BF39-49B2-AF6B-B44396A2458A}"/>
  </cellStyles>
  <dxfs count="0"/>
  <tableStyles count="0" defaultTableStyle="TableStyleMedium2" defaultPivotStyle="PivotStyleLight16"/>
  <colors>
    <mruColors>
      <color rgb="FF8B85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97970</xdr:colOff>
      <xdr:row>0</xdr:row>
      <xdr:rowOff>141514</xdr:rowOff>
    </xdr:from>
    <xdr:to>
      <xdr:col>2</xdr:col>
      <xdr:colOff>3412788</xdr:colOff>
      <xdr:row>1</xdr:row>
      <xdr:rowOff>435954</xdr:rowOff>
    </xdr:to>
    <xdr:pic>
      <xdr:nvPicPr>
        <xdr:cNvPr id="2" name="Picture 1" descr="A black background with a black square&#10;&#10;Description automatically generated with medium confidence">
          <a:extLst>
            <a:ext uri="{FF2B5EF4-FFF2-40B4-BE49-F238E27FC236}">
              <a16:creationId xmlns:a16="http://schemas.microsoft.com/office/drawing/2014/main" id="{A89173C0-BDDE-4B5B-8F94-E4CB633A34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27513" y="141514"/>
          <a:ext cx="3320533" cy="83546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217713</xdr:colOff>
      <xdr:row>0</xdr:row>
      <xdr:rowOff>163286</xdr:rowOff>
    </xdr:from>
    <xdr:to>
      <xdr:col>2</xdr:col>
      <xdr:colOff>3289546</xdr:colOff>
      <xdr:row>1</xdr:row>
      <xdr:rowOff>359229</xdr:rowOff>
    </xdr:to>
    <xdr:pic>
      <xdr:nvPicPr>
        <xdr:cNvPr id="2" name="Picture 1" descr="A black background with a black square&#10;&#10;Description automatically generated with medium confidence">
          <a:extLst>
            <a:ext uri="{FF2B5EF4-FFF2-40B4-BE49-F238E27FC236}">
              <a16:creationId xmlns:a16="http://schemas.microsoft.com/office/drawing/2014/main" id="{55FCC809-835A-4123-AC8E-D31FA4E7EC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96342" y="163286"/>
          <a:ext cx="3071833" cy="77288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107576</xdr:colOff>
      <xdr:row>0</xdr:row>
      <xdr:rowOff>134471</xdr:rowOff>
    </xdr:from>
    <xdr:to>
      <xdr:col>0</xdr:col>
      <xdr:colOff>2779058</xdr:colOff>
      <xdr:row>2</xdr:row>
      <xdr:rowOff>94800</xdr:rowOff>
    </xdr:to>
    <xdr:pic>
      <xdr:nvPicPr>
        <xdr:cNvPr id="2" name="Picture 1" descr="A black background with a black square&#10;&#10;Description automatically generated with medium confidence">
          <a:extLst>
            <a:ext uri="{FF2B5EF4-FFF2-40B4-BE49-F238E27FC236}">
              <a16:creationId xmlns:a16="http://schemas.microsoft.com/office/drawing/2014/main" id="{BDDB3B64-6C50-4733-BE15-7009505F14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576" y="134471"/>
          <a:ext cx="2671482" cy="67235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174172</xdr:colOff>
      <xdr:row>0</xdr:row>
      <xdr:rowOff>141515</xdr:rowOff>
    </xdr:from>
    <xdr:to>
      <xdr:col>0</xdr:col>
      <xdr:colOff>2982686</xdr:colOff>
      <xdr:row>1</xdr:row>
      <xdr:rowOff>304067</xdr:rowOff>
    </xdr:to>
    <xdr:pic>
      <xdr:nvPicPr>
        <xdr:cNvPr id="2" name="Picture 1" descr="A black background with a black square&#10;&#10;Description automatically generated with medium confidence">
          <a:extLst>
            <a:ext uri="{FF2B5EF4-FFF2-40B4-BE49-F238E27FC236}">
              <a16:creationId xmlns:a16="http://schemas.microsoft.com/office/drawing/2014/main" id="{94BD0A57-B045-42A4-8F17-A2EEBB7E0C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4172" y="141515"/>
          <a:ext cx="2808514" cy="70683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MSDC06M\TerritoryPlans\DOCUME~1\aesas\LOCALS~1\Temp\notesEA312D\RVP%20%20price%20list%20for%20July%2010%202012.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CITY%20STATE/NY%20(Sourcewell%20080819)/PRICE/2026%2007.15/2060023200PL_Interface%20Americas%207.15.2026%20Final%20DEALER%20COST.xlsx" TargetMode="External"/><Relationship Id="rId2" Type="http://schemas.openxmlformats.org/officeDocument/2006/relationships/externalLinkPath" Target="file:///W:\1_GOVT_EDUC_HC\CITY%20STATE\NY%20(Sourcewell%20080819)\PRICE\2026%2007.15\2060023200PL_Interface%20Americas%207.15.2026%20Final%20DEALER%20COST.xlsx" TargetMode="External"/><Relationship Id="rId1" Type="http://schemas.openxmlformats.org/officeDocument/2006/relationships/externalLinkPath" Target="/1_GOVT_EDUC_HC/CITY%20STATE/NY%20(Sourcewell%20080819)/PRICE/2026%2007.15/2060023200PL_Interface%20Americas%207.15.2026%20Final%20DEALER%20CO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Introductions"/>
      <sheetName val="Standard"/>
      <sheetName val="Non STD"/>
      <sheetName val="Adhesives"/>
      <sheetName val="GSA only"/>
      <sheetName val="Less Than Minimum"/>
      <sheetName val="Collections"/>
      <sheetName val="Std Option Products"/>
      <sheetName val="Std Option Colors"/>
      <sheetName val="Perf Broadloom"/>
      <sheetName val="Cut Tile Program"/>
      <sheetName val="i2 products"/>
      <sheetName val="History Revision"/>
    </sheetNames>
    <sheetDataSet>
      <sheetData sheetId="0" refreshError="1"/>
      <sheetData sheetId="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terface Price List"/>
      <sheetName val="Interface Install Price List"/>
    </sheetNames>
    <sheetDataSet>
      <sheetData sheetId="0">
        <row r="418">
          <cell r="C418" t="str">
            <v>V569-3170</v>
          </cell>
        </row>
        <row r="419">
          <cell r="C419" t="str">
            <v>V569-3171</v>
          </cell>
        </row>
        <row r="420">
          <cell r="C420" t="str">
            <v>V569-3172</v>
          </cell>
        </row>
        <row r="421">
          <cell r="C421" t="str">
            <v>407 - 0479</v>
          </cell>
        </row>
        <row r="422">
          <cell r="C422" t="str">
            <v>407 - 0468</v>
          </cell>
        </row>
        <row r="423">
          <cell r="C423" t="str">
            <v>407 - 0469</v>
          </cell>
        </row>
        <row r="424">
          <cell r="C424" t="str">
            <v>V407-0479</v>
          </cell>
        </row>
        <row r="425">
          <cell r="C425" t="str">
            <v>V407-0468</v>
          </cell>
        </row>
        <row r="426">
          <cell r="C426" t="str">
            <v>V407-0469</v>
          </cell>
        </row>
        <row r="427">
          <cell r="C427" t="str">
            <v>556 - 0479</v>
          </cell>
        </row>
        <row r="428">
          <cell r="C428" t="str">
            <v>556 - 0468</v>
          </cell>
        </row>
        <row r="429">
          <cell r="C429" t="str">
            <v>556 - 0469</v>
          </cell>
        </row>
        <row r="430">
          <cell r="C430" t="str">
            <v>V556-0479</v>
          </cell>
        </row>
        <row r="431">
          <cell r="C431" t="str">
            <v>V556-0468</v>
          </cell>
        </row>
        <row r="432">
          <cell r="C432" t="str">
            <v>V556-0469</v>
          </cell>
        </row>
        <row r="433">
          <cell r="C433" t="str">
            <v>521 - 0817</v>
          </cell>
        </row>
        <row r="434">
          <cell r="C434" t="str">
            <v>522 - 0820</v>
          </cell>
        </row>
        <row r="435">
          <cell r="C435">
            <v>502671</v>
          </cell>
        </row>
        <row r="436">
          <cell r="C436" t="str">
            <v>689 - 0928</v>
          </cell>
        </row>
        <row r="437">
          <cell r="C437">
            <v>502935</v>
          </cell>
        </row>
        <row r="438">
          <cell r="C438">
            <v>500875</v>
          </cell>
        </row>
        <row r="439">
          <cell r="C439" t="str">
            <v>792 - 0946 Rod</v>
          </cell>
        </row>
        <row r="440">
          <cell r="C440">
            <v>113683</v>
          </cell>
        </row>
        <row r="441">
          <cell r="C441" t="str">
            <v>792 - 6717</v>
          </cell>
        </row>
        <row r="442">
          <cell r="C442">
            <v>503027</v>
          </cell>
        </row>
        <row r="443">
          <cell r="C443">
            <v>503038</v>
          </cell>
        </row>
        <row r="444">
          <cell r="C444">
            <v>502906</v>
          </cell>
        </row>
        <row r="445">
          <cell r="C445">
            <v>500106</v>
          </cell>
        </row>
        <row r="446">
          <cell r="C446">
            <v>500108</v>
          </cell>
        </row>
        <row r="447">
          <cell r="C447">
            <v>500111</v>
          </cell>
        </row>
        <row r="448">
          <cell r="C448">
            <v>504101</v>
          </cell>
        </row>
        <row r="449">
          <cell r="C449">
            <v>130734</v>
          </cell>
        </row>
        <row r="450">
          <cell r="C450">
            <v>502981</v>
          </cell>
        </row>
        <row r="451">
          <cell r="C451">
            <v>504103</v>
          </cell>
        </row>
        <row r="452">
          <cell r="C452">
            <v>502904</v>
          </cell>
        </row>
        <row r="453">
          <cell r="C453">
            <v>502907</v>
          </cell>
        </row>
        <row r="454">
          <cell r="C454">
            <v>502910</v>
          </cell>
        </row>
        <row r="455">
          <cell r="C455">
            <v>502908</v>
          </cell>
        </row>
        <row r="456">
          <cell r="C456">
            <v>504102</v>
          </cell>
        </row>
        <row r="457">
          <cell r="C457"/>
        </row>
        <row r="458">
          <cell r="C458"/>
        </row>
        <row r="459">
          <cell r="C459"/>
        </row>
        <row r="473">
          <cell r="C473"/>
        </row>
      </sheetData>
      <sheetData sheetId="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C18F2-121C-4D56-87C6-50285EF3F1C4}">
  <sheetPr>
    <tabColor rgb="FFFFFF00"/>
    <pageSetUpPr fitToPage="1"/>
  </sheetPr>
  <dimension ref="A1:HE355"/>
  <sheetViews>
    <sheetView showGridLines="0" tabSelected="1" view="pageBreakPreview" zoomScale="70" zoomScaleNormal="100" zoomScaleSheetLayoutView="70" workbookViewId="0">
      <pane xSplit="3" ySplit="3" topLeftCell="D4" activePane="bottomRight" state="frozen"/>
      <selection activeCell="F4" sqref="F4"/>
      <selection pane="topRight" activeCell="F4" sqref="F4"/>
      <selection pane="bottomLeft" activeCell="F4" sqref="F4"/>
      <selection pane="bottomRight" activeCell="C345" sqref="C345"/>
    </sheetView>
  </sheetViews>
  <sheetFormatPr defaultRowHeight="15.6" x14ac:dyDescent="0.25"/>
  <cols>
    <col min="1" max="1" width="17.5546875" style="1" bestFit="1" customWidth="1"/>
    <col min="2" max="2" width="16.33203125" style="2" bestFit="1" customWidth="1"/>
    <col min="3" max="3" width="81.88671875" style="97" bestFit="1" customWidth="1"/>
    <col min="4" max="4" width="32" style="1" bestFit="1" customWidth="1"/>
    <col min="5" max="5" width="18" style="4" bestFit="1" customWidth="1"/>
    <col min="6" max="6" width="24.5546875" style="2" bestFit="1" customWidth="1"/>
    <col min="7" max="7" width="9.6640625" style="5" customWidth="1"/>
    <col min="8" max="8" width="13.6640625" style="5" customWidth="1"/>
    <col min="9" max="9" width="9.44140625" style="6" customWidth="1"/>
    <col min="10" max="10" width="32.33203125" style="5" bestFit="1" customWidth="1"/>
    <col min="11" max="11" width="14.88671875" style="1" bestFit="1" customWidth="1"/>
    <col min="12" max="227" width="8.6640625" style="1"/>
    <col min="228" max="228" width="19.5546875" style="1" customWidth="1"/>
    <col min="229" max="229" width="49.109375" style="1" customWidth="1"/>
    <col min="230" max="231" width="31.88671875" style="1" customWidth="1"/>
    <col min="232" max="232" width="22.44140625" style="1" customWidth="1"/>
    <col min="233" max="233" width="20" style="1" customWidth="1"/>
    <col min="234" max="483" width="8.6640625" style="1"/>
    <col min="484" max="484" width="19.5546875" style="1" customWidth="1"/>
    <col min="485" max="485" width="49.109375" style="1" customWidth="1"/>
    <col min="486" max="487" width="31.88671875" style="1" customWidth="1"/>
    <col min="488" max="488" width="22.44140625" style="1" customWidth="1"/>
    <col min="489" max="489" width="20" style="1" customWidth="1"/>
    <col min="490" max="739" width="8.6640625" style="1"/>
    <col min="740" max="740" width="19.5546875" style="1" customWidth="1"/>
    <col min="741" max="741" width="49.109375" style="1" customWidth="1"/>
    <col min="742" max="743" width="31.88671875" style="1" customWidth="1"/>
    <col min="744" max="744" width="22.44140625" style="1" customWidth="1"/>
    <col min="745" max="745" width="20" style="1" customWidth="1"/>
    <col min="746" max="995" width="8.6640625" style="1"/>
    <col min="996" max="996" width="19.5546875" style="1" customWidth="1"/>
    <col min="997" max="997" width="49.109375" style="1" customWidth="1"/>
    <col min="998" max="999" width="31.88671875" style="1" customWidth="1"/>
    <col min="1000" max="1000" width="22.44140625" style="1" customWidth="1"/>
    <col min="1001" max="1001" width="20" style="1" customWidth="1"/>
    <col min="1002" max="1251" width="8.6640625" style="1"/>
    <col min="1252" max="1252" width="19.5546875" style="1" customWidth="1"/>
    <col min="1253" max="1253" width="49.109375" style="1" customWidth="1"/>
    <col min="1254" max="1255" width="31.88671875" style="1" customWidth="1"/>
    <col min="1256" max="1256" width="22.44140625" style="1" customWidth="1"/>
    <col min="1257" max="1257" width="20" style="1" customWidth="1"/>
    <col min="1258" max="1507" width="8.6640625" style="1"/>
    <col min="1508" max="1508" width="19.5546875" style="1" customWidth="1"/>
    <col min="1509" max="1509" width="49.109375" style="1" customWidth="1"/>
    <col min="1510" max="1511" width="31.88671875" style="1" customWidth="1"/>
    <col min="1512" max="1512" width="22.44140625" style="1" customWidth="1"/>
    <col min="1513" max="1513" width="20" style="1" customWidth="1"/>
    <col min="1514" max="1763" width="8.6640625" style="1"/>
    <col min="1764" max="1764" width="19.5546875" style="1" customWidth="1"/>
    <col min="1765" max="1765" width="49.109375" style="1" customWidth="1"/>
    <col min="1766" max="1767" width="31.88671875" style="1" customWidth="1"/>
    <col min="1768" max="1768" width="22.44140625" style="1" customWidth="1"/>
    <col min="1769" max="1769" width="20" style="1" customWidth="1"/>
    <col min="1770" max="2019" width="8.6640625" style="1"/>
    <col min="2020" max="2020" width="19.5546875" style="1" customWidth="1"/>
    <col min="2021" max="2021" width="49.109375" style="1" customWidth="1"/>
    <col min="2022" max="2023" width="31.88671875" style="1" customWidth="1"/>
    <col min="2024" max="2024" width="22.44140625" style="1" customWidth="1"/>
    <col min="2025" max="2025" width="20" style="1" customWidth="1"/>
    <col min="2026" max="2275" width="8.6640625" style="1"/>
    <col min="2276" max="2276" width="19.5546875" style="1" customWidth="1"/>
    <col min="2277" max="2277" width="49.109375" style="1" customWidth="1"/>
    <col min="2278" max="2279" width="31.88671875" style="1" customWidth="1"/>
    <col min="2280" max="2280" width="22.44140625" style="1" customWidth="1"/>
    <col min="2281" max="2281" width="20" style="1" customWidth="1"/>
    <col min="2282" max="2531" width="8.6640625" style="1"/>
    <col min="2532" max="2532" width="19.5546875" style="1" customWidth="1"/>
    <col min="2533" max="2533" width="49.109375" style="1" customWidth="1"/>
    <col min="2534" max="2535" width="31.88671875" style="1" customWidth="1"/>
    <col min="2536" max="2536" width="22.44140625" style="1" customWidth="1"/>
    <col min="2537" max="2537" width="20" style="1" customWidth="1"/>
    <col min="2538" max="2787" width="8.6640625" style="1"/>
    <col min="2788" max="2788" width="19.5546875" style="1" customWidth="1"/>
    <col min="2789" max="2789" width="49.109375" style="1" customWidth="1"/>
    <col min="2790" max="2791" width="31.88671875" style="1" customWidth="1"/>
    <col min="2792" max="2792" width="22.44140625" style="1" customWidth="1"/>
    <col min="2793" max="2793" width="20" style="1" customWidth="1"/>
    <col min="2794" max="3043" width="8.6640625" style="1"/>
    <col min="3044" max="3044" width="19.5546875" style="1" customWidth="1"/>
    <col min="3045" max="3045" width="49.109375" style="1" customWidth="1"/>
    <col min="3046" max="3047" width="31.88671875" style="1" customWidth="1"/>
    <col min="3048" max="3048" width="22.44140625" style="1" customWidth="1"/>
    <col min="3049" max="3049" width="20" style="1" customWidth="1"/>
    <col min="3050" max="3299" width="8.6640625" style="1"/>
    <col min="3300" max="3300" width="19.5546875" style="1" customWidth="1"/>
    <col min="3301" max="3301" width="49.109375" style="1" customWidth="1"/>
    <col min="3302" max="3303" width="31.88671875" style="1" customWidth="1"/>
    <col min="3304" max="3304" width="22.44140625" style="1" customWidth="1"/>
    <col min="3305" max="3305" width="20" style="1" customWidth="1"/>
    <col min="3306" max="3555" width="8.6640625" style="1"/>
    <col min="3556" max="3556" width="19.5546875" style="1" customWidth="1"/>
    <col min="3557" max="3557" width="49.109375" style="1" customWidth="1"/>
    <col min="3558" max="3559" width="31.88671875" style="1" customWidth="1"/>
    <col min="3560" max="3560" width="22.44140625" style="1" customWidth="1"/>
    <col min="3561" max="3561" width="20" style="1" customWidth="1"/>
    <col min="3562" max="3811" width="8.6640625" style="1"/>
    <col min="3812" max="3812" width="19.5546875" style="1" customWidth="1"/>
    <col min="3813" max="3813" width="49.109375" style="1" customWidth="1"/>
    <col min="3814" max="3815" width="31.88671875" style="1" customWidth="1"/>
    <col min="3816" max="3816" width="22.44140625" style="1" customWidth="1"/>
    <col min="3817" max="3817" width="20" style="1" customWidth="1"/>
    <col min="3818" max="4067" width="8.6640625" style="1"/>
    <col min="4068" max="4068" width="19.5546875" style="1" customWidth="1"/>
    <col min="4069" max="4069" width="49.109375" style="1" customWidth="1"/>
    <col min="4070" max="4071" width="31.88671875" style="1" customWidth="1"/>
    <col min="4072" max="4072" width="22.44140625" style="1" customWidth="1"/>
    <col min="4073" max="4073" width="20" style="1" customWidth="1"/>
    <col min="4074" max="4323" width="8.6640625" style="1"/>
    <col min="4324" max="4324" width="19.5546875" style="1" customWidth="1"/>
    <col min="4325" max="4325" width="49.109375" style="1" customWidth="1"/>
    <col min="4326" max="4327" width="31.88671875" style="1" customWidth="1"/>
    <col min="4328" max="4328" width="22.44140625" style="1" customWidth="1"/>
    <col min="4329" max="4329" width="20" style="1" customWidth="1"/>
    <col min="4330" max="4579" width="8.6640625" style="1"/>
    <col min="4580" max="4580" width="19.5546875" style="1" customWidth="1"/>
    <col min="4581" max="4581" width="49.109375" style="1" customWidth="1"/>
    <col min="4582" max="4583" width="31.88671875" style="1" customWidth="1"/>
    <col min="4584" max="4584" width="22.44140625" style="1" customWidth="1"/>
    <col min="4585" max="4585" width="20" style="1" customWidth="1"/>
    <col min="4586" max="4835" width="8.6640625" style="1"/>
    <col min="4836" max="4836" width="19.5546875" style="1" customWidth="1"/>
    <col min="4837" max="4837" width="49.109375" style="1" customWidth="1"/>
    <col min="4838" max="4839" width="31.88671875" style="1" customWidth="1"/>
    <col min="4840" max="4840" width="22.44140625" style="1" customWidth="1"/>
    <col min="4841" max="4841" width="20" style="1" customWidth="1"/>
    <col min="4842" max="5091" width="8.6640625" style="1"/>
    <col min="5092" max="5092" width="19.5546875" style="1" customWidth="1"/>
    <col min="5093" max="5093" width="49.109375" style="1" customWidth="1"/>
    <col min="5094" max="5095" width="31.88671875" style="1" customWidth="1"/>
    <col min="5096" max="5096" width="22.44140625" style="1" customWidth="1"/>
    <col min="5097" max="5097" width="20" style="1" customWidth="1"/>
    <col min="5098" max="5347" width="8.6640625" style="1"/>
    <col min="5348" max="5348" width="19.5546875" style="1" customWidth="1"/>
    <col min="5349" max="5349" width="49.109375" style="1" customWidth="1"/>
    <col min="5350" max="5351" width="31.88671875" style="1" customWidth="1"/>
    <col min="5352" max="5352" width="22.44140625" style="1" customWidth="1"/>
    <col min="5353" max="5353" width="20" style="1" customWidth="1"/>
    <col min="5354" max="5603" width="8.6640625" style="1"/>
    <col min="5604" max="5604" width="19.5546875" style="1" customWidth="1"/>
    <col min="5605" max="5605" width="49.109375" style="1" customWidth="1"/>
    <col min="5606" max="5607" width="31.88671875" style="1" customWidth="1"/>
    <col min="5608" max="5608" width="22.44140625" style="1" customWidth="1"/>
    <col min="5609" max="5609" width="20" style="1" customWidth="1"/>
    <col min="5610" max="5859" width="8.6640625" style="1"/>
    <col min="5860" max="5860" width="19.5546875" style="1" customWidth="1"/>
    <col min="5861" max="5861" width="49.109375" style="1" customWidth="1"/>
    <col min="5862" max="5863" width="31.88671875" style="1" customWidth="1"/>
    <col min="5864" max="5864" width="22.44140625" style="1" customWidth="1"/>
    <col min="5865" max="5865" width="20" style="1" customWidth="1"/>
    <col min="5866" max="6115" width="8.6640625" style="1"/>
    <col min="6116" max="6116" width="19.5546875" style="1" customWidth="1"/>
    <col min="6117" max="6117" width="49.109375" style="1" customWidth="1"/>
    <col min="6118" max="6119" width="31.88671875" style="1" customWidth="1"/>
    <col min="6120" max="6120" width="22.44140625" style="1" customWidth="1"/>
    <col min="6121" max="6121" width="20" style="1" customWidth="1"/>
    <col min="6122" max="6371" width="8.6640625" style="1"/>
    <col min="6372" max="6372" width="19.5546875" style="1" customWidth="1"/>
    <col min="6373" max="6373" width="49.109375" style="1" customWidth="1"/>
    <col min="6374" max="6375" width="31.88671875" style="1" customWidth="1"/>
    <col min="6376" max="6376" width="22.44140625" style="1" customWidth="1"/>
    <col min="6377" max="6377" width="20" style="1" customWidth="1"/>
    <col min="6378" max="6627" width="8.6640625" style="1"/>
    <col min="6628" max="6628" width="19.5546875" style="1" customWidth="1"/>
    <col min="6629" max="6629" width="49.109375" style="1" customWidth="1"/>
    <col min="6630" max="6631" width="31.88671875" style="1" customWidth="1"/>
    <col min="6632" max="6632" width="22.44140625" style="1" customWidth="1"/>
    <col min="6633" max="6633" width="20" style="1" customWidth="1"/>
    <col min="6634" max="6883" width="8.6640625" style="1"/>
    <col min="6884" max="6884" width="19.5546875" style="1" customWidth="1"/>
    <col min="6885" max="6885" width="49.109375" style="1" customWidth="1"/>
    <col min="6886" max="6887" width="31.88671875" style="1" customWidth="1"/>
    <col min="6888" max="6888" width="22.44140625" style="1" customWidth="1"/>
    <col min="6889" max="6889" width="20" style="1" customWidth="1"/>
    <col min="6890" max="7139" width="8.6640625" style="1"/>
    <col min="7140" max="7140" width="19.5546875" style="1" customWidth="1"/>
    <col min="7141" max="7141" width="49.109375" style="1" customWidth="1"/>
    <col min="7142" max="7143" width="31.88671875" style="1" customWidth="1"/>
    <col min="7144" max="7144" width="22.44140625" style="1" customWidth="1"/>
    <col min="7145" max="7145" width="20" style="1" customWidth="1"/>
    <col min="7146" max="7395" width="8.6640625" style="1"/>
    <col min="7396" max="7396" width="19.5546875" style="1" customWidth="1"/>
    <col min="7397" max="7397" width="49.109375" style="1" customWidth="1"/>
    <col min="7398" max="7399" width="31.88671875" style="1" customWidth="1"/>
    <col min="7400" max="7400" width="22.44140625" style="1" customWidth="1"/>
    <col min="7401" max="7401" width="20" style="1" customWidth="1"/>
    <col min="7402" max="7651" width="8.6640625" style="1"/>
    <col min="7652" max="7652" width="19.5546875" style="1" customWidth="1"/>
    <col min="7653" max="7653" width="49.109375" style="1" customWidth="1"/>
    <col min="7654" max="7655" width="31.88671875" style="1" customWidth="1"/>
    <col min="7656" max="7656" width="22.44140625" style="1" customWidth="1"/>
    <col min="7657" max="7657" width="20" style="1" customWidth="1"/>
    <col min="7658" max="7907" width="8.6640625" style="1"/>
    <col min="7908" max="7908" width="19.5546875" style="1" customWidth="1"/>
    <col min="7909" max="7909" width="49.109375" style="1" customWidth="1"/>
    <col min="7910" max="7911" width="31.88671875" style="1" customWidth="1"/>
    <col min="7912" max="7912" width="22.44140625" style="1" customWidth="1"/>
    <col min="7913" max="7913" width="20" style="1" customWidth="1"/>
    <col min="7914" max="8163" width="8.6640625" style="1"/>
    <col min="8164" max="8164" width="19.5546875" style="1" customWidth="1"/>
    <col min="8165" max="8165" width="49.109375" style="1" customWidth="1"/>
    <col min="8166" max="8167" width="31.88671875" style="1" customWidth="1"/>
    <col min="8168" max="8168" width="22.44140625" style="1" customWidth="1"/>
    <col min="8169" max="8169" width="20" style="1" customWidth="1"/>
    <col min="8170" max="8419" width="8.6640625" style="1"/>
    <col min="8420" max="8420" width="19.5546875" style="1" customWidth="1"/>
    <col min="8421" max="8421" width="49.109375" style="1" customWidth="1"/>
    <col min="8422" max="8423" width="31.88671875" style="1" customWidth="1"/>
    <col min="8424" max="8424" width="22.44140625" style="1" customWidth="1"/>
    <col min="8425" max="8425" width="20" style="1" customWidth="1"/>
    <col min="8426" max="8675" width="8.6640625" style="1"/>
    <col min="8676" max="8676" width="19.5546875" style="1" customWidth="1"/>
    <col min="8677" max="8677" width="49.109375" style="1" customWidth="1"/>
    <col min="8678" max="8679" width="31.88671875" style="1" customWidth="1"/>
    <col min="8680" max="8680" width="22.44140625" style="1" customWidth="1"/>
    <col min="8681" max="8681" width="20" style="1" customWidth="1"/>
    <col min="8682" max="8931" width="8.6640625" style="1"/>
    <col min="8932" max="8932" width="19.5546875" style="1" customWidth="1"/>
    <col min="8933" max="8933" width="49.109375" style="1" customWidth="1"/>
    <col min="8934" max="8935" width="31.88671875" style="1" customWidth="1"/>
    <col min="8936" max="8936" width="22.44140625" style="1" customWidth="1"/>
    <col min="8937" max="8937" width="20" style="1" customWidth="1"/>
    <col min="8938" max="9187" width="8.6640625" style="1"/>
    <col min="9188" max="9188" width="19.5546875" style="1" customWidth="1"/>
    <col min="9189" max="9189" width="49.109375" style="1" customWidth="1"/>
    <col min="9190" max="9191" width="31.88671875" style="1" customWidth="1"/>
    <col min="9192" max="9192" width="22.44140625" style="1" customWidth="1"/>
    <col min="9193" max="9193" width="20" style="1" customWidth="1"/>
    <col min="9194" max="9443" width="8.6640625" style="1"/>
    <col min="9444" max="9444" width="19.5546875" style="1" customWidth="1"/>
    <col min="9445" max="9445" width="49.109375" style="1" customWidth="1"/>
    <col min="9446" max="9447" width="31.88671875" style="1" customWidth="1"/>
    <col min="9448" max="9448" width="22.44140625" style="1" customWidth="1"/>
    <col min="9449" max="9449" width="20" style="1" customWidth="1"/>
    <col min="9450" max="9699" width="8.6640625" style="1"/>
    <col min="9700" max="9700" width="19.5546875" style="1" customWidth="1"/>
    <col min="9701" max="9701" width="49.109375" style="1" customWidth="1"/>
    <col min="9702" max="9703" width="31.88671875" style="1" customWidth="1"/>
    <col min="9704" max="9704" width="22.44140625" style="1" customWidth="1"/>
    <col min="9705" max="9705" width="20" style="1" customWidth="1"/>
    <col min="9706" max="9955" width="8.6640625" style="1"/>
    <col min="9956" max="9956" width="19.5546875" style="1" customWidth="1"/>
    <col min="9957" max="9957" width="49.109375" style="1" customWidth="1"/>
    <col min="9958" max="9959" width="31.88671875" style="1" customWidth="1"/>
    <col min="9960" max="9960" width="22.44140625" style="1" customWidth="1"/>
    <col min="9961" max="9961" width="20" style="1" customWidth="1"/>
    <col min="9962" max="10211" width="8.6640625" style="1"/>
    <col min="10212" max="10212" width="19.5546875" style="1" customWidth="1"/>
    <col min="10213" max="10213" width="49.109375" style="1" customWidth="1"/>
    <col min="10214" max="10215" width="31.88671875" style="1" customWidth="1"/>
    <col min="10216" max="10216" width="22.44140625" style="1" customWidth="1"/>
    <col min="10217" max="10217" width="20" style="1" customWidth="1"/>
    <col min="10218" max="10467" width="8.6640625" style="1"/>
    <col min="10468" max="10468" width="19.5546875" style="1" customWidth="1"/>
    <col min="10469" max="10469" width="49.109375" style="1" customWidth="1"/>
    <col min="10470" max="10471" width="31.88671875" style="1" customWidth="1"/>
    <col min="10472" max="10472" width="22.44140625" style="1" customWidth="1"/>
    <col min="10473" max="10473" width="20" style="1" customWidth="1"/>
    <col min="10474" max="10723" width="8.6640625" style="1"/>
    <col min="10724" max="10724" width="19.5546875" style="1" customWidth="1"/>
    <col min="10725" max="10725" width="49.109375" style="1" customWidth="1"/>
    <col min="10726" max="10727" width="31.88671875" style="1" customWidth="1"/>
    <col min="10728" max="10728" width="22.44140625" style="1" customWidth="1"/>
    <col min="10729" max="10729" width="20" style="1" customWidth="1"/>
    <col min="10730" max="10979" width="8.6640625" style="1"/>
    <col min="10980" max="10980" width="19.5546875" style="1" customWidth="1"/>
    <col min="10981" max="10981" width="49.109375" style="1" customWidth="1"/>
    <col min="10982" max="10983" width="31.88671875" style="1" customWidth="1"/>
    <col min="10984" max="10984" width="22.44140625" style="1" customWidth="1"/>
    <col min="10985" max="10985" width="20" style="1" customWidth="1"/>
    <col min="10986" max="11235" width="8.6640625" style="1"/>
    <col min="11236" max="11236" width="19.5546875" style="1" customWidth="1"/>
    <col min="11237" max="11237" width="49.109375" style="1" customWidth="1"/>
    <col min="11238" max="11239" width="31.88671875" style="1" customWidth="1"/>
    <col min="11240" max="11240" width="22.44140625" style="1" customWidth="1"/>
    <col min="11241" max="11241" width="20" style="1" customWidth="1"/>
    <col min="11242" max="11491" width="8.6640625" style="1"/>
    <col min="11492" max="11492" width="19.5546875" style="1" customWidth="1"/>
    <col min="11493" max="11493" width="49.109375" style="1" customWidth="1"/>
    <col min="11494" max="11495" width="31.88671875" style="1" customWidth="1"/>
    <col min="11496" max="11496" width="22.44140625" style="1" customWidth="1"/>
    <col min="11497" max="11497" width="20" style="1" customWidth="1"/>
    <col min="11498" max="11747" width="8.6640625" style="1"/>
    <col min="11748" max="11748" width="19.5546875" style="1" customWidth="1"/>
    <col min="11749" max="11749" width="49.109375" style="1" customWidth="1"/>
    <col min="11750" max="11751" width="31.88671875" style="1" customWidth="1"/>
    <col min="11752" max="11752" width="22.44140625" style="1" customWidth="1"/>
    <col min="11753" max="11753" width="20" style="1" customWidth="1"/>
    <col min="11754" max="12003" width="8.6640625" style="1"/>
    <col min="12004" max="12004" width="19.5546875" style="1" customWidth="1"/>
    <col min="12005" max="12005" width="49.109375" style="1" customWidth="1"/>
    <col min="12006" max="12007" width="31.88671875" style="1" customWidth="1"/>
    <col min="12008" max="12008" width="22.44140625" style="1" customWidth="1"/>
    <col min="12009" max="12009" width="20" style="1" customWidth="1"/>
    <col min="12010" max="12259" width="8.6640625" style="1"/>
    <col min="12260" max="12260" width="19.5546875" style="1" customWidth="1"/>
    <col min="12261" max="12261" width="49.109375" style="1" customWidth="1"/>
    <col min="12262" max="12263" width="31.88671875" style="1" customWidth="1"/>
    <col min="12264" max="12264" width="22.44140625" style="1" customWidth="1"/>
    <col min="12265" max="12265" width="20" style="1" customWidth="1"/>
    <col min="12266" max="12515" width="8.6640625" style="1"/>
    <col min="12516" max="12516" width="19.5546875" style="1" customWidth="1"/>
    <col min="12517" max="12517" width="49.109375" style="1" customWidth="1"/>
    <col min="12518" max="12519" width="31.88671875" style="1" customWidth="1"/>
    <col min="12520" max="12520" width="22.44140625" style="1" customWidth="1"/>
    <col min="12521" max="12521" width="20" style="1" customWidth="1"/>
    <col min="12522" max="12771" width="8.6640625" style="1"/>
    <col min="12772" max="12772" width="19.5546875" style="1" customWidth="1"/>
    <col min="12773" max="12773" width="49.109375" style="1" customWidth="1"/>
    <col min="12774" max="12775" width="31.88671875" style="1" customWidth="1"/>
    <col min="12776" max="12776" width="22.44140625" style="1" customWidth="1"/>
    <col min="12777" max="12777" width="20" style="1" customWidth="1"/>
    <col min="12778" max="13027" width="8.6640625" style="1"/>
    <col min="13028" max="13028" width="19.5546875" style="1" customWidth="1"/>
    <col min="13029" max="13029" width="49.109375" style="1" customWidth="1"/>
    <col min="13030" max="13031" width="31.88671875" style="1" customWidth="1"/>
    <col min="13032" max="13032" width="22.44140625" style="1" customWidth="1"/>
    <col min="13033" max="13033" width="20" style="1" customWidth="1"/>
    <col min="13034" max="13283" width="8.6640625" style="1"/>
    <col min="13284" max="13284" width="19.5546875" style="1" customWidth="1"/>
    <col min="13285" max="13285" width="49.109375" style="1" customWidth="1"/>
    <col min="13286" max="13287" width="31.88671875" style="1" customWidth="1"/>
    <col min="13288" max="13288" width="22.44140625" style="1" customWidth="1"/>
    <col min="13289" max="13289" width="20" style="1" customWidth="1"/>
    <col min="13290" max="13539" width="8.6640625" style="1"/>
    <col min="13540" max="13540" width="19.5546875" style="1" customWidth="1"/>
    <col min="13541" max="13541" width="49.109375" style="1" customWidth="1"/>
    <col min="13542" max="13543" width="31.88671875" style="1" customWidth="1"/>
    <col min="13544" max="13544" width="22.44140625" style="1" customWidth="1"/>
    <col min="13545" max="13545" width="20" style="1" customWidth="1"/>
    <col min="13546" max="13795" width="8.6640625" style="1"/>
    <col min="13796" max="13796" width="19.5546875" style="1" customWidth="1"/>
    <col min="13797" max="13797" width="49.109375" style="1" customWidth="1"/>
    <col min="13798" max="13799" width="31.88671875" style="1" customWidth="1"/>
    <col min="13800" max="13800" width="22.44140625" style="1" customWidth="1"/>
    <col min="13801" max="13801" width="20" style="1" customWidth="1"/>
    <col min="13802" max="14051" width="8.6640625" style="1"/>
    <col min="14052" max="14052" width="19.5546875" style="1" customWidth="1"/>
    <col min="14053" max="14053" width="49.109375" style="1" customWidth="1"/>
    <col min="14054" max="14055" width="31.88671875" style="1" customWidth="1"/>
    <col min="14056" max="14056" width="22.44140625" style="1" customWidth="1"/>
    <col min="14057" max="14057" width="20" style="1" customWidth="1"/>
    <col min="14058" max="14307" width="8.6640625" style="1"/>
    <col min="14308" max="14308" width="19.5546875" style="1" customWidth="1"/>
    <col min="14309" max="14309" width="49.109375" style="1" customWidth="1"/>
    <col min="14310" max="14311" width="31.88671875" style="1" customWidth="1"/>
    <col min="14312" max="14312" width="22.44140625" style="1" customWidth="1"/>
    <col min="14313" max="14313" width="20" style="1" customWidth="1"/>
    <col min="14314" max="14563" width="8.6640625" style="1"/>
    <col min="14564" max="14564" width="19.5546875" style="1" customWidth="1"/>
    <col min="14565" max="14565" width="49.109375" style="1" customWidth="1"/>
    <col min="14566" max="14567" width="31.88671875" style="1" customWidth="1"/>
    <col min="14568" max="14568" width="22.44140625" style="1" customWidth="1"/>
    <col min="14569" max="14569" width="20" style="1" customWidth="1"/>
    <col min="14570" max="14819" width="8.6640625" style="1"/>
    <col min="14820" max="14820" width="19.5546875" style="1" customWidth="1"/>
    <col min="14821" max="14821" width="49.109375" style="1" customWidth="1"/>
    <col min="14822" max="14823" width="31.88671875" style="1" customWidth="1"/>
    <col min="14824" max="14824" width="22.44140625" style="1" customWidth="1"/>
    <col min="14825" max="14825" width="20" style="1" customWidth="1"/>
    <col min="14826" max="15075" width="8.6640625" style="1"/>
    <col min="15076" max="15076" width="19.5546875" style="1" customWidth="1"/>
    <col min="15077" max="15077" width="49.109375" style="1" customWidth="1"/>
    <col min="15078" max="15079" width="31.88671875" style="1" customWidth="1"/>
    <col min="15080" max="15080" width="22.44140625" style="1" customWidth="1"/>
    <col min="15081" max="15081" width="20" style="1" customWidth="1"/>
    <col min="15082" max="15331" width="8.6640625" style="1"/>
    <col min="15332" max="15332" width="19.5546875" style="1" customWidth="1"/>
    <col min="15333" max="15333" width="49.109375" style="1" customWidth="1"/>
    <col min="15334" max="15335" width="31.88671875" style="1" customWidth="1"/>
    <col min="15336" max="15336" width="22.44140625" style="1" customWidth="1"/>
    <col min="15337" max="15337" width="20" style="1" customWidth="1"/>
    <col min="15338" max="15587" width="8.6640625" style="1"/>
    <col min="15588" max="15588" width="19.5546875" style="1" customWidth="1"/>
    <col min="15589" max="15589" width="49.109375" style="1" customWidth="1"/>
    <col min="15590" max="15591" width="31.88671875" style="1" customWidth="1"/>
    <col min="15592" max="15592" width="22.44140625" style="1" customWidth="1"/>
    <col min="15593" max="15593" width="20" style="1" customWidth="1"/>
    <col min="15594" max="15843" width="8.6640625" style="1"/>
    <col min="15844" max="15844" width="19.5546875" style="1" customWidth="1"/>
    <col min="15845" max="15845" width="49.109375" style="1" customWidth="1"/>
    <col min="15846" max="15847" width="31.88671875" style="1" customWidth="1"/>
    <col min="15848" max="15848" width="22.44140625" style="1" customWidth="1"/>
    <col min="15849" max="15849" width="20" style="1" customWidth="1"/>
    <col min="15850" max="16057" width="8.6640625" style="1"/>
    <col min="16058" max="16281" width="8.88671875" style="1" customWidth="1"/>
    <col min="16282" max="16296" width="8.88671875" style="1"/>
    <col min="16297" max="16297" width="8.88671875" style="1" customWidth="1"/>
    <col min="16298" max="16384" width="8.88671875" style="1"/>
  </cols>
  <sheetData>
    <row r="1" spans="1:213" ht="42" customHeight="1" x14ac:dyDescent="0.4">
      <c r="A1" s="119"/>
      <c r="B1" s="119"/>
      <c r="C1" s="7"/>
      <c r="D1" s="8"/>
      <c r="E1" s="38"/>
      <c r="F1" s="98"/>
    </row>
    <row r="2" spans="1:213" ht="42" customHeight="1" x14ac:dyDescent="0.3">
      <c r="A2" s="120"/>
      <c r="B2" s="120"/>
      <c r="C2" s="7"/>
      <c r="D2" s="9"/>
      <c r="E2" s="37"/>
      <c r="F2" s="99"/>
      <c r="G2" s="10"/>
      <c r="H2" s="10"/>
      <c r="J2" s="10"/>
    </row>
    <row r="3" spans="1:213" s="11" customFormat="1" ht="94.5" customHeight="1" x14ac:dyDescent="0.3">
      <c r="A3" s="12" t="s">
        <v>481</v>
      </c>
      <c r="B3" s="12" t="s">
        <v>0</v>
      </c>
      <c r="C3" s="60" t="s">
        <v>1</v>
      </c>
      <c r="D3" s="12" t="s">
        <v>2</v>
      </c>
      <c r="E3" s="14" t="s">
        <v>3</v>
      </c>
      <c r="F3" s="12" t="s">
        <v>4</v>
      </c>
      <c r="G3" s="12" t="s">
        <v>5</v>
      </c>
      <c r="H3" s="15" t="s">
        <v>6</v>
      </c>
      <c r="I3" s="15" t="s">
        <v>7</v>
      </c>
      <c r="J3" s="12" t="s">
        <v>1048</v>
      </c>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row>
    <row r="4" spans="1:213" s="87" customFormat="1" ht="37.200000000000003" customHeight="1" x14ac:dyDescent="0.3">
      <c r="A4" s="103" t="s">
        <v>159</v>
      </c>
      <c r="B4" s="104" t="s">
        <v>800</v>
      </c>
      <c r="C4" s="93" t="s">
        <v>801</v>
      </c>
      <c r="D4" s="85" t="s">
        <v>814</v>
      </c>
      <c r="E4" s="61" t="s">
        <v>267</v>
      </c>
      <c r="F4" s="100" t="s">
        <v>308</v>
      </c>
      <c r="G4" s="18" t="s">
        <v>8</v>
      </c>
      <c r="H4" s="19">
        <v>193.14236111111111</v>
      </c>
      <c r="I4" s="86">
        <v>0.67999999999999994</v>
      </c>
      <c r="J4" s="19">
        <v>61.805555555555557</v>
      </c>
    </row>
    <row r="5" spans="1:213" s="87" customFormat="1" ht="37.200000000000003" customHeight="1" x14ac:dyDescent="0.3">
      <c r="A5" s="103" t="s">
        <v>159</v>
      </c>
      <c r="B5" s="104">
        <v>1388202500</v>
      </c>
      <c r="C5" s="93" t="s">
        <v>9</v>
      </c>
      <c r="D5" s="85" t="s">
        <v>10</v>
      </c>
      <c r="E5" s="61" t="s">
        <v>267</v>
      </c>
      <c r="F5" s="100" t="s">
        <v>311</v>
      </c>
      <c r="G5" s="18" t="s">
        <v>8</v>
      </c>
      <c r="H5" s="19">
        <v>96.571180555555557</v>
      </c>
      <c r="I5" s="86">
        <v>0.67999999999999994</v>
      </c>
      <c r="J5" s="19">
        <v>30.902777777777779</v>
      </c>
    </row>
    <row r="6" spans="1:213" s="87" customFormat="1" ht="37.200000000000003" customHeight="1" x14ac:dyDescent="0.3">
      <c r="A6" s="103" t="s">
        <v>159</v>
      </c>
      <c r="B6" s="104" t="s">
        <v>11</v>
      </c>
      <c r="C6" s="93" t="s">
        <v>12</v>
      </c>
      <c r="D6" s="85" t="s">
        <v>10</v>
      </c>
      <c r="E6" s="61" t="s">
        <v>267</v>
      </c>
      <c r="F6" s="100" t="s">
        <v>308</v>
      </c>
      <c r="G6" s="18" t="s">
        <v>8</v>
      </c>
      <c r="H6" s="19">
        <v>96.571180555555557</v>
      </c>
      <c r="I6" s="86">
        <v>0.67999999999999994</v>
      </c>
      <c r="J6" s="19">
        <v>30.902777777777779</v>
      </c>
    </row>
    <row r="7" spans="1:213" s="87" customFormat="1" ht="37.200000000000003" customHeight="1" x14ac:dyDescent="0.3">
      <c r="A7" s="103" t="s">
        <v>159</v>
      </c>
      <c r="B7" s="104">
        <v>1389102500</v>
      </c>
      <c r="C7" s="93" t="s">
        <v>13</v>
      </c>
      <c r="D7" s="85" t="s">
        <v>10</v>
      </c>
      <c r="E7" s="61" t="s">
        <v>267</v>
      </c>
      <c r="F7" s="100" t="s">
        <v>311</v>
      </c>
      <c r="G7" s="18" t="s">
        <v>8</v>
      </c>
      <c r="H7" s="19">
        <v>96.571180555555557</v>
      </c>
      <c r="I7" s="86">
        <v>0.67999999999999994</v>
      </c>
      <c r="J7" s="19">
        <v>30.902777777777779</v>
      </c>
    </row>
    <row r="8" spans="1:213" s="87" customFormat="1" ht="37.200000000000003" customHeight="1" x14ac:dyDescent="0.3">
      <c r="A8" s="103" t="s">
        <v>159</v>
      </c>
      <c r="B8" s="104" t="s">
        <v>14</v>
      </c>
      <c r="C8" s="93" t="s">
        <v>15</v>
      </c>
      <c r="D8" s="85" t="s">
        <v>10</v>
      </c>
      <c r="E8" s="61" t="s">
        <v>267</v>
      </c>
      <c r="F8" s="100" t="s">
        <v>308</v>
      </c>
      <c r="G8" s="18" t="s">
        <v>8</v>
      </c>
      <c r="H8" s="19">
        <v>96.571180555555557</v>
      </c>
      <c r="I8" s="86">
        <v>0.67999999999999994</v>
      </c>
      <c r="J8" s="19">
        <v>30.902777777777779</v>
      </c>
    </row>
    <row r="9" spans="1:213" s="87" customFormat="1" ht="37.200000000000003" customHeight="1" x14ac:dyDescent="0.3">
      <c r="A9" s="103" t="s">
        <v>159</v>
      </c>
      <c r="B9" s="104" t="s">
        <v>16</v>
      </c>
      <c r="C9" s="93" t="s">
        <v>17</v>
      </c>
      <c r="D9" s="85" t="s">
        <v>10</v>
      </c>
      <c r="E9" s="61" t="s">
        <v>267</v>
      </c>
      <c r="F9" s="100" t="s">
        <v>308</v>
      </c>
      <c r="G9" s="18" t="s">
        <v>8</v>
      </c>
      <c r="H9" s="19">
        <v>96.571180555555557</v>
      </c>
      <c r="I9" s="86">
        <v>0.67999999999999994</v>
      </c>
      <c r="J9" s="19">
        <v>30.902777777777779</v>
      </c>
    </row>
    <row r="10" spans="1:213" s="87" customFormat="1" ht="37.200000000000003" customHeight="1" x14ac:dyDescent="0.3">
      <c r="A10" s="103" t="s">
        <v>159</v>
      </c>
      <c r="B10" s="105" t="s">
        <v>296</v>
      </c>
      <c r="C10" s="93" t="s">
        <v>568</v>
      </c>
      <c r="D10" s="85" t="s">
        <v>305</v>
      </c>
      <c r="E10" s="61" t="s">
        <v>267</v>
      </c>
      <c r="F10" s="100" t="s">
        <v>308</v>
      </c>
      <c r="G10" s="18" t="s">
        <v>8</v>
      </c>
      <c r="H10" s="19">
        <v>88.975694444444457</v>
      </c>
      <c r="I10" s="86">
        <v>0.67999999999999994</v>
      </c>
      <c r="J10" s="19">
        <v>28.472222222222225</v>
      </c>
    </row>
    <row r="11" spans="1:213" s="87" customFormat="1" ht="37.200000000000003" customHeight="1" x14ac:dyDescent="0.3">
      <c r="A11" s="103" t="s">
        <v>159</v>
      </c>
      <c r="B11" s="104" t="s">
        <v>272</v>
      </c>
      <c r="C11" s="93" t="s">
        <v>569</v>
      </c>
      <c r="D11" s="85" t="s">
        <v>19</v>
      </c>
      <c r="E11" s="61" t="s">
        <v>20</v>
      </c>
      <c r="F11" s="100" t="s">
        <v>308</v>
      </c>
      <c r="G11" s="18" t="s">
        <v>8</v>
      </c>
      <c r="H11" s="19">
        <v>103.08159722222223</v>
      </c>
      <c r="I11" s="86">
        <v>0.67999999999999994</v>
      </c>
      <c r="J11" s="19">
        <v>32.986111111111114</v>
      </c>
    </row>
    <row r="12" spans="1:213" s="87" customFormat="1" ht="37.200000000000003" customHeight="1" x14ac:dyDescent="0.3">
      <c r="A12" s="103" t="s">
        <v>159</v>
      </c>
      <c r="B12" s="104" t="s">
        <v>802</v>
      </c>
      <c r="C12" s="93" t="s">
        <v>803</v>
      </c>
      <c r="D12" s="85" t="s">
        <v>814</v>
      </c>
      <c r="E12" s="61" t="s">
        <v>267</v>
      </c>
      <c r="F12" s="100" t="s">
        <v>308</v>
      </c>
      <c r="G12" s="18" t="s">
        <v>8</v>
      </c>
      <c r="H12" s="19">
        <v>193.14236111111111</v>
      </c>
      <c r="I12" s="86">
        <v>0.67999999999999994</v>
      </c>
      <c r="J12" s="19">
        <v>61.805555555555557</v>
      </c>
    </row>
    <row r="13" spans="1:213" s="87" customFormat="1" ht="37.200000000000003" customHeight="1" x14ac:dyDescent="0.3">
      <c r="A13" s="103" t="s">
        <v>159</v>
      </c>
      <c r="B13" s="104" t="s">
        <v>1017</v>
      </c>
      <c r="C13" s="93" t="s">
        <v>1018</v>
      </c>
      <c r="D13" s="85" t="s">
        <v>1019</v>
      </c>
      <c r="E13" s="61" t="s">
        <v>267</v>
      </c>
      <c r="F13" s="100" t="s">
        <v>308</v>
      </c>
      <c r="G13" s="18" t="s">
        <v>8</v>
      </c>
      <c r="H13" s="19">
        <v>93.315972222222214</v>
      </c>
      <c r="I13" s="86">
        <v>0.67999999999999994</v>
      </c>
      <c r="J13" s="19">
        <v>29.861111111111111</v>
      </c>
    </row>
    <row r="14" spans="1:213" s="87" customFormat="1" ht="37.200000000000003" customHeight="1" x14ac:dyDescent="0.3">
      <c r="A14" s="103" t="s">
        <v>159</v>
      </c>
      <c r="B14" s="104">
        <v>1412202500</v>
      </c>
      <c r="C14" s="93" t="s">
        <v>524</v>
      </c>
      <c r="D14" s="85" t="s">
        <v>554</v>
      </c>
      <c r="E14" s="61" t="s">
        <v>267</v>
      </c>
      <c r="F14" s="100" t="s">
        <v>311</v>
      </c>
      <c r="G14" s="18" t="s">
        <v>8</v>
      </c>
      <c r="H14" s="19">
        <v>190.97222222222223</v>
      </c>
      <c r="I14" s="86">
        <v>0.67999999999999994</v>
      </c>
      <c r="J14" s="19">
        <v>61.111111111111114</v>
      </c>
    </row>
    <row r="15" spans="1:213" s="87" customFormat="1" ht="37.200000000000003" customHeight="1" x14ac:dyDescent="0.3">
      <c r="A15" s="103" t="s">
        <v>159</v>
      </c>
      <c r="B15" s="104">
        <v>1312302500</v>
      </c>
      <c r="C15" s="93" t="s">
        <v>570</v>
      </c>
      <c r="D15" s="85" t="s">
        <v>307</v>
      </c>
      <c r="E15" s="61" t="s">
        <v>267</v>
      </c>
      <c r="F15" s="100" t="s">
        <v>311</v>
      </c>
      <c r="G15" s="18" t="s">
        <v>8</v>
      </c>
      <c r="H15" s="19">
        <v>88.975694444444457</v>
      </c>
      <c r="I15" s="86">
        <v>0.67999999999999994</v>
      </c>
      <c r="J15" s="19">
        <v>28.472222222222225</v>
      </c>
    </row>
    <row r="16" spans="1:213" s="87" customFormat="1" ht="37.200000000000003" customHeight="1" x14ac:dyDescent="0.3">
      <c r="A16" s="103" t="s">
        <v>159</v>
      </c>
      <c r="B16" s="104">
        <v>1467902500</v>
      </c>
      <c r="C16" s="93" t="s">
        <v>525</v>
      </c>
      <c r="D16" s="85" t="s">
        <v>554</v>
      </c>
      <c r="E16" s="61" t="s">
        <v>267</v>
      </c>
      <c r="F16" s="100" t="s">
        <v>311</v>
      </c>
      <c r="G16" s="18" t="s">
        <v>8</v>
      </c>
      <c r="H16" s="19">
        <v>225.69444444444446</v>
      </c>
      <c r="I16" s="86">
        <v>0.67999999999999994</v>
      </c>
      <c r="J16" s="19">
        <v>72.222222222222229</v>
      </c>
    </row>
    <row r="17" spans="1:10" s="87" customFormat="1" ht="37.200000000000003" customHeight="1" x14ac:dyDescent="0.3">
      <c r="A17" s="103" t="s">
        <v>159</v>
      </c>
      <c r="B17" s="104">
        <v>1411902500</v>
      </c>
      <c r="C17" s="93" t="s">
        <v>526</v>
      </c>
      <c r="D17" s="85" t="s">
        <v>554</v>
      </c>
      <c r="E17" s="61" t="s">
        <v>267</v>
      </c>
      <c r="F17" s="100" t="s">
        <v>311</v>
      </c>
      <c r="G17" s="18" t="s">
        <v>8</v>
      </c>
      <c r="H17" s="19">
        <v>190.97222222222223</v>
      </c>
      <c r="I17" s="86">
        <v>0.67999999999999994</v>
      </c>
      <c r="J17" s="19">
        <v>61.111111111111114</v>
      </c>
    </row>
    <row r="18" spans="1:10" s="87" customFormat="1" ht="37.200000000000003" customHeight="1" x14ac:dyDescent="0.3">
      <c r="A18" s="103" t="s">
        <v>159</v>
      </c>
      <c r="B18" s="104">
        <v>1266502500</v>
      </c>
      <c r="C18" s="93" t="s">
        <v>21</v>
      </c>
      <c r="D18" s="85" t="s">
        <v>22</v>
      </c>
      <c r="E18" s="61" t="s">
        <v>268</v>
      </c>
      <c r="F18" s="100" t="s">
        <v>311</v>
      </c>
      <c r="G18" s="18" t="s">
        <v>8</v>
      </c>
      <c r="H18" s="19">
        <v>195.80474296991784</v>
      </c>
      <c r="I18" s="86">
        <v>0.67999999999999994</v>
      </c>
      <c r="J18" s="19">
        <v>62.657517750373707</v>
      </c>
    </row>
    <row r="19" spans="1:10" s="87" customFormat="1" ht="37.200000000000003" customHeight="1" x14ac:dyDescent="0.3">
      <c r="A19" s="103" t="s">
        <v>159</v>
      </c>
      <c r="B19" s="104">
        <v>1266702500</v>
      </c>
      <c r="C19" s="93" t="s">
        <v>23</v>
      </c>
      <c r="D19" s="85" t="s">
        <v>22</v>
      </c>
      <c r="E19" s="61" t="s">
        <v>268</v>
      </c>
      <c r="F19" s="100" t="s">
        <v>311</v>
      </c>
      <c r="G19" s="18" t="s">
        <v>8</v>
      </c>
      <c r="H19" s="19">
        <v>186.01905245702542</v>
      </c>
      <c r="I19" s="86">
        <v>0.67999999999999994</v>
      </c>
      <c r="J19" s="19">
        <v>59.526096786248139</v>
      </c>
    </row>
    <row r="20" spans="1:10" s="87" customFormat="1" ht="37.200000000000003" customHeight="1" x14ac:dyDescent="0.3">
      <c r="A20" s="103" t="s">
        <v>159</v>
      </c>
      <c r="B20" s="104">
        <v>1266802500</v>
      </c>
      <c r="C20" s="93" t="s">
        <v>24</v>
      </c>
      <c r="D20" s="85" t="s">
        <v>22</v>
      </c>
      <c r="E20" s="61" t="s">
        <v>268</v>
      </c>
      <c r="F20" s="100" t="s">
        <v>311</v>
      </c>
      <c r="G20" s="18" t="s">
        <v>8</v>
      </c>
      <c r="H20" s="19">
        <v>162.20466939929003</v>
      </c>
      <c r="I20" s="86">
        <v>0.68</v>
      </c>
      <c r="J20" s="19">
        <v>51.905494207772804</v>
      </c>
    </row>
    <row r="21" spans="1:10" s="87" customFormat="1" ht="37.200000000000003" customHeight="1" x14ac:dyDescent="0.3">
      <c r="A21" s="103" t="s">
        <v>159</v>
      </c>
      <c r="B21" s="104" t="s">
        <v>273</v>
      </c>
      <c r="C21" s="93" t="s">
        <v>571</v>
      </c>
      <c r="D21" s="85" t="s">
        <v>19</v>
      </c>
      <c r="E21" s="61" t="s">
        <v>20</v>
      </c>
      <c r="F21" s="100" t="s">
        <v>308</v>
      </c>
      <c r="G21" s="18" t="s">
        <v>8</v>
      </c>
      <c r="H21" s="19">
        <v>103.08159722222223</v>
      </c>
      <c r="I21" s="86">
        <v>0.67999999999999994</v>
      </c>
      <c r="J21" s="19">
        <v>32.986111111111114</v>
      </c>
    </row>
    <row r="22" spans="1:10" s="87" customFormat="1" ht="37.200000000000003" customHeight="1" x14ac:dyDescent="0.3">
      <c r="A22" s="103" t="s">
        <v>159</v>
      </c>
      <c r="B22" s="104" t="s">
        <v>25</v>
      </c>
      <c r="C22" s="93" t="s">
        <v>572</v>
      </c>
      <c r="D22" s="85" t="s">
        <v>26</v>
      </c>
      <c r="E22" s="61" t="s">
        <v>267</v>
      </c>
      <c r="F22" s="100" t="s">
        <v>308</v>
      </c>
      <c r="G22" s="18" t="s">
        <v>8</v>
      </c>
      <c r="H22" s="19">
        <v>128.03819444444443</v>
      </c>
      <c r="I22" s="86">
        <v>0.67999999999999994</v>
      </c>
      <c r="J22" s="19">
        <v>40.972222222222221</v>
      </c>
    </row>
    <row r="23" spans="1:10" s="87" customFormat="1" ht="37.200000000000003" customHeight="1" x14ac:dyDescent="0.3">
      <c r="A23" s="103" t="s">
        <v>159</v>
      </c>
      <c r="B23" s="104" t="s">
        <v>839</v>
      </c>
      <c r="C23" s="93" t="s">
        <v>840</v>
      </c>
      <c r="D23" s="85" t="s">
        <v>876</v>
      </c>
      <c r="E23" s="61" t="s">
        <v>267</v>
      </c>
      <c r="F23" s="100" t="s">
        <v>308</v>
      </c>
      <c r="G23" s="18" t="s">
        <v>8</v>
      </c>
      <c r="H23" s="19">
        <v>183.37673611111111</v>
      </c>
      <c r="I23" s="86">
        <v>0.67999999999999994</v>
      </c>
      <c r="J23" s="19">
        <v>58.680555555555557</v>
      </c>
    </row>
    <row r="24" spans="1:10" s="87" customFormat="1" ht="37.200000000000003" customHeight="1" x14ac:dyDescent="0.3">
      <c r="A24" s="103" t="s">
        <v>159</v>
      </c>
      <c r="B24" s="104" t="s">
        <v>841</v>
      </c>
      <c r="C24" s="93" t="s">
        <v>842</v>
      </c>
      <c r="D24" s="85" t="s">
        <v>876</v>
      </c>
      <c r="E24" s="61" t="s">
        <v>267</v>
      </c>
      <c r="F24" s="100" t="s">
        <v>308</v>
      </c>
      <c r="G24" s="18" t="s">
        <v>8</v>
      </c>
      <c r="H24" s="19">
        <v>183.37673611111111</v>
      </c>
      <c r="I24" s="86">
        <v>0.67999999999999994</v>
      </c>
      <c r="J24" s="19">
        <v>58.680555555555557</v>
      </c>
    </row>
    <row r="25" spans="1:10" s="87" customFormat="1" ht="37.200000000000003" customHeight="1" x14ac:dyDescent="0.3">
      <c r="A25" s="103" t="s">
        <v>159</v>
      </c>
      <c r="B25" s="104">
        <v>1270402500</v>
      </c>
      <c r="C25" s="93" t="s">
        <v>843</v>
      </c>
      <c r="D25" s="85" t="s">
        <v>877</v>
      </c>
      <c r="E25" s="61" t="s">
        <v>267</v>
      </c>
      <c r="F25" s="100" t="s">
        <v>311</v>
      </c>
      <c r="G25" s="18" t="s">
        <v>8</v>
      </c>
      <c r="H25" s="19">
        <v>118.27256944444444</v>
      </c>
      <c r="I25" s="86">
        <v>0.67999999999999994</v>
      </c>
      <c r="J25" s="19">
        <v>37.847222222222221</v>
      </c>
    </row>
    <row r="26" spans="1:10" s="87" customFormat="1" ht="37.200000000000003" customHeight="1" x14ac:dyDescent="0.3">
      <c r="A26" s="103" t="s">
        <v>159</v>
      </c>
      <c r="B26" s="104" t="s">
        <v>28</v>
      </c>
      <c r="C26" s="93" t="s">
        <v>29</v>
      </c>
      <c r="D26" s="85" t="s">
        <v>30</v>
      </c>
      <c r="E26" s="61" t="s">
        <v>267</v>
      </c>
      <c r="F26" s="100" t="s">
        <v>308</v>
      </c>
      <c r="G26" s="18" t="s">
        <v>8</v>
      </c>
      <c r="H26" s="19">
        <v>105.66406250000003</v>
      </c>
      <c r="I26" s="86">
        <v>0.67999999999999994</v>
      </c>
      <c r="J26" s="19">
        <v>33.812500000000007</v>
      </c>
    </row>
    <row r="27" spans="1:10" s="87" customFormat="1" ht="37.200000000000003" customHeight="1" x14ac:dyDescent="0.3">
      <c r="A27" s="103" t="s">
        <v>159</v>
      </c>
      <c r="B27" s="104" t="s">
        <v>31</v>
      </c>
      <c r="C27" s="93" t="s">
        <v>32</v>
      </c>
      <c r="D27" s="85" t="s">
        <v>30</v>
      </c>
      <c r="E27" s="61" t="s">
        <v>267</v>
      </c>
      <c r="F27" s="100" t="s">
        <v>308</v>
      </c>
      <c r="G27" s="18" t="s">
        <v>8</v>
      </c>
      <c r="H27" s="19">
        <v>105.66406250000003</v>
      </c>
      <c r="I27" s="86">
        <v>0.67999999999999994</v>
      </c>
      <c r="J27" s="19">
        <v>33.812500000000007</v>
      </c>
    </row>
    <row r="28" spans="1:10" s="87" customFormat="1" ht="37.200000000000003" customHeight="1" x14ac:dyDescent="0.3">
      <c r="A28" s="103" t="s">
        <v>159</v>
      </c>
      <c r="B28" s="104">
        <v>1238602500</v>
      </c>
      <c r="C28" s="93" t="s">
        <v>484</v>
      </c>
      <c r="D28" s="85"/>
      <c r="E28" s="61" t="s">
        <v>267</v>
      </c>
      <c r="F28" s="100" t="s">
        <v>311</v>
      </c>
      <c r="G28" s="18" t="s">
        <v>8</v>
      </c>
      <c r="H28" s="19">
        <v>96.571180555555557</v>
      </c>
      <c r="I28" s="86">
        <v>0.67999999999999994</v>
      </c>
      <c r="J28" s="19">
        <v>30.902777777777779</v>
      </c>
    </row>
    <row r="29" spans="1:10" s="87" customFormat="1" ht="37.200000000000003" customHeight="1" x14ac:dyDescent="0.3">
      <c r="A29" s="103" t="s">
        <v>159</v>
      </c>
      <c r="B29" s="104">
        <v>1504902500</v>
      </c>
      <c r="C29" s="93" t="s">
        <v>573</v>
      </c>
      <c r="D29" s="85" t="s">
        <v>33</v>
      </c>
      <c r="E29" s="61" t="s">
        <v>20</v>
      </c>
      <c r="F29" s="100" t="s">
        <v>311</v>
      </c>
      <c r="G29" s="18" t="s">
        <v>8</v>
      </c>
      <c r="H29" s="19">
        <v>176.86631944444443</v>
      </c>
      <c r="I29" s="86">
        <v>0.67999999999999994</v>
      </c>
      <c r="J29" s="19">
        <v>56.597222222222221</v>
      </c>
    </row>
    <row r="30" spans="1:10" s="87" customFormat="1" ht="37.200000000000003" customHeight="1" x14ac:dyDescent="0.3">
      <c r="A30" s="103" t="s">
        <v>159</v>
      </c>
      <c r="B30" s="104">
        <v>1417302500</v>
      </c>
      <c r="C30" s="93" t="s">
        <v>574</v>
      </c>
      <c r="D30" s="85" t="s">
        <v>34</v>
      </c>
      <c r="E30" s="61" t="s">
        <v>267</v>
      </c>
      <c r="F30" s="100" t="s">
        <v>311</v>
      </c>
      <c r="G30" s="18" t="s">
        <v>8</v>
      </c>
      <c r="H30" s="19">
        <v>186.87500000000003</v>
      </c>
      <c r="I30" s="86">
        <v>0.67999999999999994</v>
      </c>
      <c r="J30" s="19">
        <v>59.800000000000011</v>
      </c>
    </row>
    <row r="31" spans="1:10" s="87" customFormat="1" ht="37.200000000000003" customHeight="1" x14ac:dyDescent="0.3">
      <c r="A31" s="103" t="s">
        <v>159</v>
      </c>
      <c r="B31" s="104" t="s">
        <v>732</v>
      </c>
      <c r="C31" s="93" t="s">
        <v>738</v>
      </c>
      <c r="D31" s="85" t="s">
        <v>747</v>
      </c>
      <c r="E31" s="61" t="s">
        <v>267</v>
      </c>
      <c r="F31" s="100" t="s">
        <v>308</v>
      </c>
      <c r="G31" s="18" t="s">
        <v>8</v>
      </c>
      <c r="H31" s="19">
        <v>115.01736111111111</v>
      </c>
      <c r="I31" s="86">
        <v>0.67999999999999994</v>
      </c>
      <c r="J31" s="19">
        <v>36.805555555555557</v>
      </c>
    </row>
    <row r="32" spans="1:10" s="87" customFormat="1" ht="37.200000000000003" customHeight="1" x14ac:dyDescent="0.3">
      <c r="A32" s="103" t="s">
        <v>159</v>
      </c>
      <c r="B32" s="104" t="s">
        <v>733</v>
      </c>
      <c r="C32" s="94" t="s">
        <v>739</v>
      </c>
      <c r="D32" s="85" t="s">
        <v>747</v>
      </c>
      <c r="E32" s="61" t="s">
        <v>267</v>
      </c>
      <c r="F32" s="100" t="s">
        <v>308</v>
      </c>
      <c r="G32" s="18" t="s">
        <v>8</v>
      </c>
      <c r="H32" s="19">
        <v>115.01736111111111</v>
      </c>
      <c r="I32" s="86">
        <v>0.67999999999999994</v>
      </c>
      <c r="J32" s="19">
        <v>36.805555555555557</v>
      </c>
    </row>
    <row r="33" spans="1:10" s="87" customFormat="1" ht="37.200000000000003" customHeight="1" x14ac:dyDescent="0.3">
      <c r="A33" s="103" t="s">
        <v>159</v>
      </c>
      <c r="B33" s="105">
        <v>1313402000</v>
      </c>
      <c r="C33" s="93" t="s">
        <v>1049</v>
      </c>
      <c r="D33" s="85" t="s">
        <v>342</v>
      </c>
      <c r="E33" s="61" t="s">
        <v>267</v>
      </c>
      <c r="F33" s="100" t="s">
        <v>343</v>
      </c>
      <c r="G33" s="88" t="s">
        <v>344</v>
      </c>
      <c r="H33" s="19">
        <v>117.1875</v>
      </c>
      <c r="I33" s="86">
        <v>0.67999999999999994</v>
      </c>
      <c r="J33" s="19">
        <v>37.5</v>
      </c>
    </row>
    <row r="34" spans="1:10" s="87" customFormat="1" ht="37.200000000000003" customHeight="1" x14ac:dyDescent="0.3">
      <c r="A34" s="103" t="s">
        <v>159</v>
      </c>
      <c r="B34" s="104" t="s">
        <v>35</v>
      </c>
      <c r="C34" s="93" t="s">
        <v>36</v>
      </c>
      <c r="D34" s="85" t="s">
        <v>37</v>
      </c>
      <c r="E34" s="61" t="s">
        <v>267</v>
      </c>
      <c r="F34" s="100" t="s">
        <v>308</v>
      </c>
      <c r="G34" s="18" t="s">
        <v>8</v>
      </c>
      <c r="H34" s="19">
        <v>127.6363450579223</v>
      </c>
      <c r="I34" s="86">
        <v>0.67999999999999994</v>
      </c>
      <c r="J34" s="19">
        <v>40.843630418535135</v>
      </c>
    </row>
    <row r="35" spans="1:10" s="87" customFormat="1" ht="37.200000000000003" customHeight="1" x14ac:dyDescent="0.3">
      <c r="A35" s="103" t="s">
        <v>159</v>
      </c>
      <c r="B35" s="104" t="s">
        <v>38</v>
      </c>
      <c r="C35" s="93" t="s">
        <v>39</v>
      </c>
      <c r="D35" s="85" t="s">
        <v>37</v>
      </c>
      <c r="E35" s="61" t="s">
        <v>267</v>
      </c>
      <c r="F35" s="100" t="s">
        <v>308</v>
      </c>
      <c r="G35" s="18" t="s">
        <v>8</v>
      </c>
      <c r="H35" s="19">
        <v>153.66430279864093</v>
      </c>
      <c r="I35" s="86">
        <v>0.67999999999999994</v>
      </c>
      <c r="J35" s="19">
        <v>49.172576895565101</v>
      </c>
    </row>
    <row r="36" spans="1:10" s="87" customFormat="1" ht="37.200000000000003" customHeight="1" x14ac:dyDescent="0.3">
      <c r="A36" s="103" t="s">
        <v>159</v>
      </c>
      <c r="B36" s="104" t="s">
        <v>40</v>
      </c>
      <c r="C36" s="93" t="s">
        <v>41</v>
      </c>
      <c r="D36" s="85" t="s">
        <v>37</v>
      </c>
      <c r="E36" s="61" t="s">
        <v>267</v>
      </c>
      <c r="F36" s="100" t="s">
        <v>308</v>
      </c>
      <c r="G36" s="18" t="s">
        <v>8</v>
      </c>
      <c r="H36" s="19">
        <v>170.94631560711733</v>
      </c>
      <c r="I36" s="86">
        <v>0.67999999999999994</v>
      </c>
      <c r="J36" s="19">
        <v>54.702820994277545</v>
      </c>
    </row>
    <row r="37" spans="1:10" s="87" customFormat="1" ht="37.200000000000003" customHeight="1" x14ac:dyDescent="0.3">
      <c r="A37" s="103" t="s">
        <v>159</v>
      </c>
      <c r="B37" s="104">
        <v>1411102500</v>
      </c>
      <c r="C37" s="93" t="s">
        <v>527</v>
      </c>
      <c r="D37" s="85" t="s">
        <v>554</v>
      </c>
      <c r="E37" s="61" t="s">
        <v>267</v>
      </c>
      <c r="F37" s="100" t="s">
        <v>311</v>
      </c>
      <c r="G37" s="18" t="s">
        <v>8</v>
      </c>
      <c r="H37" s="19">
        <v>203.99305555555557</v>
      </c>
      <c r="I37" s="86">
        <v>0.67999999999999994</v>
      </c>
      <c r="J37" s="19">
        <v>65.277777777777786</v>
      </c>
    </row>
    <row r="38" spans="1:10" s="87" customFormat="1" ht="37.200000000000003" customHeight="1" x14ac:dyDescent="0.3">
      <c r="A38" s="103" t="s">
        <v>159</v>
      </c>
      <c r="B38" s="104">
        <v>1411502500</v>
      </c>
      <c r="C38" s="93" t="s">
        <v>528</v>
      </c>
      <c r="D38" s="85" t="s">
        <v>554</v>
      </c>
      <c r="E38" s="61" t="s">
        <v>267</v>
      </c>
      <c r="F38" s="100" t="s">
        <v>311</v>
      </c>
      <c r="G38" s="18" t="s">
        <v>8</v>
      </c>
      <c r="H38" s="19">
        <v>190.97222222222223</v>
      </c>
      <c r="I38" s="86">
        <v>0.67999999999999994</v>
      </c>
      <c r="J38" s="19">
        <v>61.111111111111114</v>
      </c>
    </row>
    <row r="39" spans="1:10" s="87" customFormat="1" ht="37.200000000000003" customHeight="1" x14ac:dyDescent="0.3">
      <c r="A39" s="103" t="s">
        <v>159</v>
      </c>
      <c r="B39" s="104" t="s">
        <v>42</v>
      </c>
      <c r="C39" s="93" t="s">
        <v>575</v>
      </c>
      <c r="D39" s="85" t="s">
        <v>43</v>
      </c>
      <c r="E39" s="61" t="s">
        <v>267</v>
      </c>
      <c r="F39" s="100" t="s">
        <v>308</v>
      </c>
      <c r="G39" s="18" t="s">
        <v>8</v>
      </c>
      <c r="H39" s="19">
        <v>162.70182291666671</v>
      </c>
      <c r="I39" s="86">
        <v>0.67999999999999994</v>
      </c>
      <c r="J39" s="19">
        <v>52.064583333333346</v>
      </c>
    </row>
    <row r="40" spans="1:10" s="87" customFormat="1" ht="37.200000000000003" customHeight="1" x14ac:dyDescent="0.3">
      <c r="A40" s="103" t="s">
        <v>159</v>
      </c>
      <c r="B40" s="104">
        <v>1378902500</v>
      </c>
      <c r="C40" s="93" t="s">
        <v>576</v>
      </c>
      <c r="D40" s="85" t="s">
        <v>44</v>
      </c>
      <c r="E40" s="61" t="s">
        <v>267</v>
      </c>
      <c r="F40" s="100" t="s">
        <v>311</v>
      </c>
      <c r="G40" s="18" t="s">
        <v>8</v>
      </c>
      <c r="H40" s="19">
        <v>100.91145833333334</v>
      </c>
      <c r="I40" s="86">
        <v>0.67999999999999994</v>
      </c>
      <c r="J40" s="19">
        <v>32.291666666666671</v>
      </c>
    </row>
    <row r="41" spans="1:10" s="87" customFormat="1" ht="37.200000000000003" customHeight="1" x14ac:dyDescent="0.3">
      <c r="A41" s="103" t="s">
        <v>159</v>
      </c>
      <c r="B41" s="104">
        <v>1262402500</v>
      </c>
      <c r="C41" s="93" t="s">
        <v>740</v>
      </c>
      <c r="D41" s="85" t="s">
        <v>748</v>
      </c>
      <c r="E41" s="61" t="s">
        <v>267</v>
      </c>
      <c r="F41" s="100" t="s">
        <v>311</v>
      </c>
      <c r="G41" s="18" t="s">
        <v>8</v>
      </c>
      <c r="H41" s="19">
        <v>83.550347222222214</v>
      </c>
      <c r="I41" s="86">
        <v>0.67999999999999994</v>
      </c>
      <c r="J41" s="19">
        <v>26.736111111111111</v>
      </c>
    </row>
    <row r="42" spans="1:10" s="87" customFormat="1" ht="37.200000000000003" customHeight="1" x14ac:dyDescent="0.3">
      <c r="A42" s="103" t="s">
        <v>159</v>
      </c>
      <c r="B42" s="104" t="s">
        <v>804</v>
      </c>
      <c r="C42" s="93" t="s">
        <v>805</v>
      </c>
      <c r="D42" s="85" t="s">
        <v>814</v>
      </c>
      <c r="E42" s="61" t="s">
        <v>267</v>
      </c>
      <c r="F42" s="100" t="s">
        <v>308</v>
      </c>
      <c r="G42" s="18" t="s">
        <v>8</v>
      </c>
      <c r="H42" s="19">
        <v>100.91145833333334</v>
      </c>
      <c r="I42" s="86">
        <v>0.67999999999999994</v>
      </c>
      <c r="J42" s="19">
        <v>32.291666666666671</v>
      </c>
    </row>
    <row r="43" spans="1:10" s="87" customFormat="1" ht="37.200000000000003" customHeight="1" x14ac:dyDescent="0.3">
      <c r="A43" s="103" t="s">
        <v>159</v>
      </c>
      <c r="B43" s="104">
        <v>1034502500</v>
      </c>
      <c r="C43" s="93" t="s">
        <v>529</v>
      </c>
      <c r="D43" s="85"/>
      <c r="E43" s="61" t="s">
        <v>267</v>
      </c>
      <c r="F43" s="100" t="s">
        <v>311</v>
      </c>
      <c r="G43" s="18" t="s">
        <v>8</v>
      </c>
      <c r="H43" s="19">
        <v>129.72701015196813</v>
      </c>
      <c r="I43" s="86">
        <v>0.67999999999999994</v>
      </c>
      <c r="J43" s="19">
        <v>41.5126432486298</v>
      </c>
    </row>
    <row r="44" spans="1:10" s="87" customFormat="1" ht="37.200000000000003" customHeight="1" x14ac:dyDescent="0.3">
      <c r="A44" s="103" t="s">
        <v>159</v>
      </c>
      <c r="B44" s="105">
        <v>1263002500</v>
      </c>
      <c r="C44" s="93" t="s">
        <v>994</v>
      </c>
      <c r="D44" s="85" t="s">
        <v>995</v>
      </c>
      <c r="E44" s="84" t="s">
        <v>267</v>
      </c>
      <c r="F44" s="100" t="s">
        <v>311</v>
      </c>
      <c r="G44" s="18" t="s">
        <v>8</v>
      </c>
      <c r="H44" s="19">
        <v>87.890625</v>
      </c>
      <c r="I44" s="86">
        <v>0.67999999999999994</v>
      </c>
      <c r="J44" s="19">
        <v>28.125</v>
      </c>
    </row>
    <row r="45" spans="1:10" s="87" customFormat="1" ht="37.200000000000003" customHeight="1" x14ac:dyDescent="0.3">
      <c r="A45" s="103" t="s">
        <v>159</v>
      </c>
      <c r="B45" s="104">
        <v>1408302500</v>
      </c>
      <c r="C45" s="93" t="s">
        <v>844</v>
      </c>
      <c r="D45" s="85" t="s">
        <v>878</v>
      </c>
      <c r="E45" s="61" t="s">
        <v>267</v>
      </c>
      <c r="F45" s="100" t="s">
        <v>311</v>
      </c>
      <c r="G45" s="18" t="s">
        <v>8</v>
      </c>
      <c r="H45" s="19">
        <v>113.93229166666667</v>
      </c>
      <c r="I45" s="86">
        <v>0.67999999999999994</v>
      </c>
      <c r="J45" s="19">
        <v>36.458333333333336</v>
      </c>
    </row>
    <row r="46" spans="1:10" s="87" customFormat="1" ht="37.200000000000003" customHeight="1" x14ac:dyDescent="0.3">
      <c r="A46" s="103" t="s">
        <v>159</v>
      </c>
      <c r="B46" s="104">
        <v>1462502500</v>
      </c>
      <c r="C46" s="93" t="s">
        <v>46</v>
      </c>
      <c r="D46" s="85" t="s">
        <v>47</v>
      </c>
      <c r="E46" s="61" t="s">
        <v>267</v>
      </c>
      <c r="F46" s="100" t="s">
        <v>311</v>
      </c>
      <c r="G46" s="18" t="s">
        <v>8</v>
      </c>
      <c r="H46" s="19">
        <v>126.4477648542601</v>
      </c>
      <c r="I46" s="86">
        <v>0.67999999999999994</v>
      </c>
      <c r="J46" s="19">
        <v>40.463284753363233</v>
      </c>
    </row>
    <row r="47" spans="1:10" s="87" customFormat="1" ht="37.200000000000003" customHeight="1" x14ac:dyDescent="0.3">
      <c r="A47" s="103" t="s">
        <v>159</v>
      </c>
      <c r="B47" s="104">
        <v>1425702500</v>
      </c>
      <c r="C47" s="93" t="s">
        <v>48</v>
      </c>
      <c r="D47" s="85" t="s">
        <v>47</v>
      </c>
      <c r="E47" s="61" t="s">
        <v>267</v>
      </c>
      <c r="F47" s="100" t="s">
        <v>311</v>
      </c>
      <c r="G47" s="18" t="s">
        <v>8</v>
      </c>
      <c r="H47" s="19">
        <v>144.74723234304932</v>
      </c>
      <c r="I47" s="86">
        <v>0.67999999999999994</v>
      </c>
      <c r="J47" s="19">
        <v>46.319114349775781</v>
      </c>
    </row>
    <row r="48" spans="1:10" s="87" customFormat="1" ht="37.200000000000003" customHeight="1" x14ac:dyDescent="0.3">
      <c r="A48" s="103" t="s">
        <v>159</v>
      </c>
      <c r="B48" s="104">
        <v>1380102500</v>
      </c>
      <c r="C48" s="93" t="s">
        <v>577</v>
      </c>
      <c r="D48" s="85"/>
      <c r="E48" s="61" t="s">
        <v>267</v>
      </c>
      <c r="F48" s="100" t="s">
        <v>311</v>
      </c>
      <c r="G48" s="18" t="s">
        <v>8</v>
      </c>
      <c r="H48" s="19">
        <v>94.401041666666671</v>
      </c>
      <c r="I48" s="86">
        <v>0.67999999999999994</v>
      </c>
      <c r="J48" s="19">
        <v>30.208333333333336</v>
      </c>
    </row>
    <row r="49" spans="1:10" s="87" customFormat="1" ht="37.200000000000003" customHeight="1" x14ac:dyDescent="0.3">
      <c r="A49" s="103" t="s">
        <v>159</v>
      </c>
      <c r="B49" s="104">
        <v>1382902500</v>
      </c>
      <c r="C49" s="93" t="s">
        <v>578</v>
      </c>
      <c r="D49" s="85"/>
      <c r="E49" s="61" t="s">
        <v>267</v>
      </c>
      <c r="F49" s="100" t="s">
        <v>311</v>
      </c>
      <c r="G49" s="18" t="s">
        <v>8</v>
      </c>
      <c r="H49" s="19">
        <v>100.01627604166667</v>
      </c>
      <c r="I49" s="86">
        <v>0.67999999999999994</v>
      </c>
      <c r="J49" s="19">
        <v>32.005208333333336</v>
      </c>
    </row>
    <row r="50" spans="1:10" s="87" customFormat="1" ht="37.200000000000003" customHeight="1" x14ac:dyDescent="0.3">
      <c r="A50" s="103" t="s">
        <v>159</v>
      </c>
      <c r="B50" s="104" t="s">
        <v>49</v>
      </c>
      <c r="C50" s="93" t="s">
        <v>579</v>
      </c>
      <c r="D50" s="85" t="s">
        <v>43</v>
      </c>
      <c r="E50" s="61" t="s">
        <v>267</v>
      </c>
      <c r="F50" s="100" t="s">
        <v>308</v>
      </c>
      <c r="G50" s="18" t="s">
        <v>8</v>
      </c>
      <c r="H50" s="19">
        <v>158.05338541666666</v>
      </c>
      <c r="I50" s="86">
        <v>0.67999999999999994</v>
      </c>
      <c r="J50" s="19">
        <v>50.577083333333334</v>
      </c>
    </row>
    <row r="51" spans="1:10" s="87" customFormat="1" ht="37.200000000000003" customHeight="1" x14ac:dyDescent="0.3">
      <c r="A51" s="103" t="s">
        <v>159</v>
      </c>
      <c r="B51" s="104">
        <v>1270802500</v>
      </c>
      <c r="C51" s="93" t="s">
        <v>866</v>
      </c>
      <c r="D51" s="85" t="s">
        <v>879</v>
      </c>
      <c r="E51" s="61" t="s">
        <v>267</v>
      </c>
      <c r="F51" s="100" t="s">
        <v>311</v>
      </c>
      <c r="G51" s="18" t="s">
        <v>8</v>
      </c>
      <c r="H51" s="19">
        <v>203.99305555555557</v>
      </c>
      <c r="I51" s="86">
        <v>0.67999999999999994</v>
      </c>
      <c r="J51" s="19">
        <v>65.277777777777786</v>
      </c>
    </row>
    <row r="52" spans="1:10" s="87" customFormat="1" ht="37.200000000000003" customHeight="1" x14ac:dyDescent="0.3">
      <c r="A52" s="103" t="s">
        <v>159</v>
      </c>
      <c r="B52" s="104">
        <v>1250802500</v>
      </c>
      <c r="C52" s="93" t="s">
        <v>530</v>
      </c>
      <c r="D52" s="85" t="s">
        <v>554</v>
      </c>
      <c r="E52" s="61" t="s">
        <v>267</v>
      </c>
      <c r="F52" s="100" t="s">
        <v>311</v>
      </c>
      <c r="G52" s="18" t="s">
        <v>8</v>
      </c>
      <c r="H52" s="19">
        <v>225.69444444444446</v>
      </c>
      <c r="I52" s="86">
        <v>0.67999999999999994</v>
      </c>
      <c r="J52" s="19">
        <v>72.222222222222229</v>
      </c>
    </row>
    <row r="53" spans="1:10" s="87" customFormat="1" ht="37.200000000000003" customHeight="1" x14ac:dyDescent="0.3">
      <c r="A53" s="103" t="s">
        <v>159</v>
      </c>
      <c r="B53" s="104" t="s">
        <v>50</v>
      </c>
      <c r="C53" s="94" t="s">
        <v>580</v>
      </c>
      <c r="D53" s="85" t="s">
        <v>43</v>
      </c>
      <c r="E53" s="61" t="s">
        <v>267</v>
      </c>
      <c r="F53" s="100" t="s">
        <v>308</v>
      </c>
      <c r="G53" s="18" t="s">
        <v>8</v>
      </c>
      <c r="H53" s="19">
        <v>158.05338541666666</v>
      </c>
      <c r="I53" s="86">
        <v>0.67999999999999994</v>
      </c>
      <c r="J53" s="19">
        <v>50.577083333333334</v>
      </c>
    </row>
    <row r="54" spans="1:10" s="87" customFormat="1" ht="37.200000000000003" customHeight="1" x14ac:dyDescent="0.3">
      <c r="A54" s="103" t="s">
        <v>159</v>
      </c>
      <c r="B54" s="104" t="s">
        <v>806</v>
      </c>
      <c r="C54" s="94" t="s">
        <v>807</v>
      </c>
      <c r="D54" s="85" t="s">
        <v>815</v>
      </c>
      <c r="E54" s="61" t="s">
        <v>267</v>
      </c>
      <c r="F54" s="100" t="s">
        <v>308</v>
      </c>
      <c r="G54" s="18" t="s">
        <v>8</v>
      </c>
      <c r="H54" s="19">
        <v>106.33680555555556</v>
      </c>
      <c r="I54" s="86">
        <v>0.67999999999999994</v>
      </c>
      <c r="J54" s="19">
        <v>34.027777777777779</v>
      </c>
    </row>
    <row r="55" spans="1:10" s="87" customFormat="1" ht="37.200000000000003" customHeight="1" x14ac:dyDescent="0.3">
      <c r="A55" s="103" t="s">
        <v>159</v>
      </c>
      <c r="B55" s="105" t="s">
        <v>345</v>
      </c>
      <c r="C55" s="93" t="s">
        <v>1050</v>
      </c>
      <c r="D55" s="85" t="s">
        <v>342</v>
      </c>
      <c r="E55" s="61" t="s">
        <v>267</v>
      </c>
      <c r="F55" s="100" t="s">
        <v>18</v>
      </c>
      <c r="G55" s="88" t="s">
        <v>344</v>
      </c>
      <c r="H55" s="19">
        <v>199.6527777777778</v>
      </c>
      <c r="I55" s="86">
        <v>0.67999999999999994</v>
      </c>
      <c r="J55" s="19">
        <v>63.888888888888893</v>
      </c>
    </row>
    <row r="56" spans="1:10" s="87" customFormat="1" ht="37.200000000000003" customHeight="1" x14ac:dyDescent="0.3">
      <c r="A56" s="103" t="s">
        <v>159</v>
      </c>
      <c r="B56" s="105" t="s">
        <v>346</v>
      </c>
      <c r="C56" s="93" t="s">
        <v>1051</v>
      </c>
      <c r="D56" s="85" t="s">
        <v>342</v>
      </c>
      <c r="E56" s="61" t="s">
        <v>267</v>
      </c>
      <c r="F56" s="100" t="s">
        <v>18</v>
      </c>
      <c r="G56" s="88" t="s">
        <v>344</v>
      </c>
      <c r="H56" s="19">
        <v>147.56944444444443</v>
      </c>
      <c r="I56" s="86">
        <v>0.67999999999999994</v>
      </c>
      <c r="J56" s="19">
        <v>47.222222222222221</v>
      </c>
    </row>
    <row r="57" spans="1:10" s="87" customFormat="1" ht="37.200000000000003" customHeight="1" x14ac:dyDescent="0.3">
      <c r="A57" s="103" t="s">
        <v>159</v>
      </c>
      <c r="B57" s="104">
        <v>1466602500</v>
      </c>
      <c r="C57" s="93" t="s">
        <v>581</v>
      </c>
      <c r="D57" s="85"/>
      <c r="E57" s="61" t="s">
        <v>267</v>
      </c>
      <c r="F57" s="100" t="s">
        <v>311</v>
      </c>
      <c r="G57" s="18" t="s">
        <v>8</v>
      </c>
      <c r="H57" s="19">
        <v>97.65625</v>
      </c>
      <c r="I57" s="86">
        <v>0.67999999999999994</v>
      </c>
      <c r="J57" s="19">
        <v>31.25</v>
      </c>
    </row>
    <row r="58" spans="1:10" s="87" customFormat="1" ht="37.200000000000003" customHeight="1" x14ac:dyDescent="0.3">
      <c r="A58" s="103" t="s">
        <v>159</v>
      </c>
      <c r="B58" s="104">
        <v>1472302500</v>
      </c>
      <c r="C58" s="93" t="s">
        <v>582</v>
      </c>
      <c r="D58" s="85"/>
      <c r="E58" s="61" t="s">
        <v>267</v>
      </c>
      <c r="F58" s="100" t="s">
        <v>311</v>
      </c>
      <c r="G58" s="18" t="s">
        <v>8</v>
      </c>
      <c r="H58" s="19">
        <v>97.65625</v>
      </c>
      <c r="I58" s="86">
        <v>0.67999999999999994</v>
      </c>
      <c r="J58" s="19">
        <v>31.25</v>
      </c>
    </row>
    <row r="59" spans="1:10" s="87" customFormat="1" ht="37.200000000000003" customHeight="1" x14ac:dyDescent="0.3">
      <c r="A59" s="103" t="s">
        <v>159</v>
      </c>
      <c r="B59" s="104" t="s">
        <v>471</v>
      </c>
      <c r="C59" s="93" t="s">
        <v>474</v>
      </c>
      <c r="D59" s="85" t="s">
        <v>477</v>
      </c>
      <c r="E59" s="61" t="s">
        <v>267</v>
      </c>
      <c r="F59" s="100" t="s">
        <v>308</v>
      </c>
      <c r="G59" s="18" t="s">
        <v>8</v>
      </c>
      <c r="H59" s="19">
        <v>93.315972222222214</v>
      </c>
      <c r="I59" s="86">
        <v>0.67999999999999994</v>
      </c>
      <c r="J59" s="19">
        <v>29.861111111111111</v>
      </c>
    </row>
    <row r="60" spans="1:10" s="87" customFormat="1" ht="37.200000000000003" customHeight="1" x14ac:dyDescent="0.3">
      <c r="A60" s="103" t="s">
        <v>159</v>
      </c>
      <c r="B60" s="104" t="s">
        <v>51</v>
      </c>
      <c r="C60" s="93" t="s">
        <v>583</v>
      </c>
      <c r="D60" s="85" t="s">
        <v>52</v>
      </c>
      <c r="E60" s="61" t="s">
        <v>267</v>
      </c>
      <c r="F60" s="100" t="s">
        <v>308</v>
      </c>
      <c r="G60" s="18" t="s">
        <v>8</v>
      </c>
      <c r="H60" s="19">
        <v>178.97135416666669</v>
      </c>
      <c r="I60" s="86">
        <v>0.67999999999999994</v>
      </c>
      <c r="J60" s="19">
        <v>57.270833333333336</v>
      </c>
    </row>
    <row r="61" spans="1:10" s="87" customFormat="1" ht="37.200000000000003" customHeight="1" x14ac:dyDescent="0.3">
      <c r="A61" s="103" t="s">
        <v>159</v>
      </c>
      <c r="B61" s="104" t="s">
        <v>53</v>
      </c>
      <c r="C61" s="93" t="s">
        <v>584</v>
      </c>
      <c r="D61" s="85" t="s">
        <v>54</v>
      </c>
      <c r="E61" s="61" t="s">
        <v>267</v>
      </c>
      <c r="F61" s="100" t="s">
        <v>308</v>
      </c>
      <c r="G61" s="18" t="s">
        <v>8</v>
      </c>
      <c r="H61" s="19">
        <v>132.37847222222223</v>
      </c>
      <c r="I61" s="86">
        <v>0.67999999999999994</v>
      </c>
      <c r="J61" s="19">
        <v>42.361111111111114</v>
      </c>
    </row>
    <row r="62" spans="1:10" s="87" customFormat="1" ht="37.200000000000003" customHeight="1" x14ac:dyDescent="0.3">
      <c r="A62" s="103" t="s">
        <v>159</v>
      </c>
      <c r="B62" s="104" t="s">
        <v>472</v>
      </c>
      <c r="C62" s="93" t="s">
        <v>475</v>
      </c>
      <c r="D62" s="85" t="s">
        <v>477</v>
      </c>
      <c r="E62" s="61" t="s">
        <v>267</v>
      </c>
      <c r="F62" s="100" t="s">
        <v>308</v>
      </c>
      <c r="G62" s="18" t="s">
        <v>8</v>
      </c>
      <c r="H62" s="19">
        <v>93.315972222222214</v>
      </c>
      <c r="I62" s="86">
        <v>0.67999999999999994</v>
      </c>
      <c r="J62" s="19">
        <v>29.861111111111111</v>
      </c>
    </row>
    <row r="63" spans="1:10" s="87" customFormat="1" ht="37.200000000000003" customHeight="1" x14ac:dyDescent="0.3">
      <c r="A63" s="103" t="s">
        <v>159</v>
      </c>
      <c r="B63" s="104" t="s">
        <v>473</v>
      </c>
      <c r="C63" s="93" t="s">
        <v>476</v>
      </c>
      <c r="D63" s="85" t="s">
        <v>477</v>
      </c>
      <c r="E63" s="61" t="s">
        <v>267</v>
      </c>
      <c r="F63" s="100" t="s">
        <v>308</v>
      </c>
      <c r="G63" s="18" t="s">
        <v>8</v>
      </c>
      <c r="H63" s="19">
        <v>93.315972222222214</v>
      </c>
      <c r="I63" s="86">
        <v>0.67999999999999994</v>
      </c>
      <c r="J63" s="19">
        <v>29.861111111111111</v>
      </c>
    </row>
    <row r="64" spans="1:10" s="87" customFormat="1" ht="37.200000000000003" customHeight="1" x14ac:dyDescent="0.3">
      <c r="A64" s="103" t="s">
        <v>159</v>
      </c>
      <c r="B64" s="104">
        <v>1427502500</v>
      </c>
      <c r="C64" s="93" t="s">
        <v>585</v>
      </c>
      <c r="D64" s="85" t="s">
        <v>34</v>
      </c>
      <c r="E64" s="61" t="s">
        <v>267</v>
      </c>
      <c r="F64" s="100" t="s">
        <v>311</v>
      </c>
      <c r="G64" s="18" t="s">
        <v>8</v>
      </c>
      <c r="H64" s="19">
        <v>140.390625</v>
      </c>
      <c r="I64" s="86">
        <v>0.67999999999999994</v>
      </c>
      <c r="J64" s="19">
        <v>44.925000000000004</v>
      </c>
    </row>
    <row r="65" spans="1:10" s="87" customFormat="1" ht="37.200000000000003" customHeight="1" x14ac:dyDescent="0.3">
      <c r="A65" s="103" t="s">
        <v>159</v>
      </c>
      <c r="B65" s="104" t="s">
        <v>55</v>
      </c>
      <c r="C65" s="93" t="s">
        <v>586</v>
      </c>
      <c r="D65" s="85"/>
      <c r="E65" s="61" t="s">
        <v>267</v>
      </c>
      <c r="F65" s="100" t="s">
        <v>308</v>
      </c>
      <c r="G65" s="18" t="s">
        <v>8</v>
      </c>
      <c r="H65" s="19">
        <v>106.33680555555556</v>
      </c>
      <c r="I65" s="86">
        <v>0.67999999999999994</v>
      </c>
      <c r="J65" s="19">
        <v>34.027777777777779</v>
      </c>
    </row>
    <row r="66" spans="1:10" s="87" customFormat="1" ht="37.200000000000003" customHeight="1" x14ac:dyDescent="0.3">
      <c r="A66" s="103" t="s">
        <v>159</v>
      </c>
      <c r="B66" s="104">
        <v>1270502500</v>
      </c>
      <c r="C66" s="93" t="s">
        <v>845</v>
      </c>
      <c r="D66" s="85" t="s">
        <v>877</v>
      </c>
      <c r="E66" s="61" t="s">
        <v>267</v>
      </c>
      <c r="F66" s="100" t="s">
        <v>311</v>
      </c>
      <c r="G66" s="18" t="s">
        <v>8</v>
      </c>
      <c r="H66" s="19">
        <v>118.27256944444444</v>
      </c>
      <c r="I66" s="86">
        <v>0.67999999999999994</v>
      </c>
      <c r="J66" s="19">
        <v>37.847222222222221</v>
      </c>
    </row>
    <row r="67" spans="1:10" s="87" customFormat="1" ht="37.200000000000003" customHeight="1" x14ac:dyDescent="0.3">
      <c r="A67" s="103" t="s">
        <v>159</v>
      </c>
      <c r="B67" s="104">
        <v>1256002500</v>
      </c>
      <c r="C67" s="93" t="s">
        <v>1020</v>
      </c>
      <c r="D67" s="85" t="s">
        <v>1021</v>
      </c>
      <c r="E67" s="61" t="s">
        <v>267</v>
      </c>
      <c r="F67" s="100" t="s">
        <v>311</v>
      </c>
      <c r="G67" s="18" t="s">
        <v>8</v>
      </c>
      <c r="H67" s="19">
        <v>122.13541666666667</v>
      </c>
      <c r="I67" s="86">
        <v>0.67999999999999994</v>
      </c>
      <c r="J67" s="19">
        <v>39.083333333333336</v>
      </c>
    </row>
    <row r="68" spans="1:10" s="87" customFormat="1" ht="37.200000000000003" customHeight="1" x14ac:dyDescent="0.3">
      <c r="A68" s="103" t="s">
        <v>159</v>
      </c>
      <c r="B68" s="104">
        <v>1680102500</v>
      </c>
      <c r="C68" s="93" t="s">
        <v>317</v>
      </c>
      <c r="D68" s="85" t="s">
        <v>337</v>
      </c>
      <c r="E68" s="61" t="s">
        <v>267</v>
      </c>
      <c r="F68" s="100" t="s">
        <v>311</v>
      </c>
      <c r="G68" s="18" t="s">
        <v>8</v>
      </c>
      <c r="H68" s="19">
        <v>111.76215277777779</v>
      </c>
      <c r="I68" s="86">
        <v>0.67999999999999994</v>
      </c>
      <c r="J68" s="19">
        <v>35.763888888888893</v>
      </c>
    </row>
    <row r="69" spans="1:10" s="87" customFormat="1" ht="37.200000000000003" customHeight="1" x14ac:dyDescent="0.3">
      <c r="A69" s="103" t="s">
        <v>159</v>
      </c>
      <c r="B69" s="105">
        <v>1406202500</v>
      </c>
      <c r="C69" s="93" t="s">
        <v>485</v>
      </c>
      <c r="D69" s="85" t="s">
        <v>486</v>
      </c>
      <c r="E69" s="61" t="s">
        <v>267</v>
      </c>
      <c r="F69" s="100" t="s">
        <v>311</v>
      </c>
      <c r="G69" s="18" t="s">
        <v>8</v>
      </c>
      <c r="H69" s="19">
        <v>224.609375</v>
      </c>
      <c r="I69" s="86">
        <v>0.67999999999999994</v>
      </c>
      <c r="J69" s="19">
        <v>71.875</v>
      </c>
    </row>
    <row r="70" spans="1:10" s="87" customFormat="1" ht="37.200000000000003" customHeight="1" x14ac:dyDescent="0.3">
      <c r="A70" s="103" t="s">
        <v>159</v>
      </c>
      <c r="B70" s="105">
        <v>1406102500</v>
      </c>
      <c r="C70" s="93" t="s">
        <v>487</v>
      </c>
      <c r="D70" s="85" t="s">
        <v>486</v>
      </c>
      <c r="E70" s="61" t="s">
        <v>267</v>
      </c>
      <c r="F70" s="100" t="s">
        <v>311</v>
      </c>
      <c r="G70" s="18" t="s">
        <v>8</v>
      </c>
      <c r="H70" s="19">
        <v>176.86631944444443</v>
      </c>
      <c r="I70" s="86">
        <v>0.67999999999999994</v>
      </c>
      <c r="J70" s="19">
        <v>56.597222222222221</v>
      </c>
    </row>
    <row r="71" spans="1:10" s="87" customFormat="1" ht="37.200000000000003" customHeight="1" x14ac:dyDescent="0.3">
      <c r="A71" s="103" t="s">
        <v>159</v>
      </c>
      <c r="B71" s="105" t="s">
        <v>488</v>
      </c>
      <c r="C71" s="93" t="s">
        <v>489</v>
      </c>
      <c r="D71" s="85" t="s">
        <v>486</v>
      </c>
      <c r="E71" s="61" t="s">
        <v>267</v>
      </c>
      <c r="F71" s="100" t="s">
        <v>308</v>
      </c>
      <c r="G71" s="18" t="s">
        <v>8</v>
      </c>
      <c r="H71" s="19">
        <v>129.12326388888889</v>
      </c>
      <c r="I71" s="86">
        <v>0.67999999999999994</v>
      </c>
      <c r="J71" s="19">
        <v>41.319444444444443</v>
      </c>
    </row>
    <row r="72" spans="1:10" s="87" customFormat="1" ht="37.200000000000003" customHeight="1" x14ac:dyDescent="0.3">
      <c r="A72" s="103" t="s">
        <v>159</v>
      </c>
      <c r="B72" s="105" t="s">
        <v>490</v>
      </c>
      <c r="C72" s="93" t="s">
        <v>491</v>
      </c>
      <c r="D72" s="85" t="s">
        <v>486</v>
      </c>
      <c r="E72" s="61" t="s">
        <v>267</v>
      </c>
      <c r="F72" s="100" t="s">
        <v>308</v>
      </c>
      <c r="G72" s="18" t="s">
        <v>8</v>
      </c>
      <c r="H72" s="19">
        <v>120.44270833333334</v>
      </c>
      <c r="I72" s="86">
        <v>0.67999999999999994</v>
      </c>
      <c r="J72" s="19">
        <v>38.541666666666671</v>
      </c>
    </row>
    <row r="73" spans="1:10" s="87" customFormat="1" ht="37.200000000000003" customHeight="1" x14ac:dyDescent="0.3">
      <c r="A73" s="103" t="s">
        <v>159</v>
      </c>
      <c r="B73" s="105" t="s">
        <v>492</v>
      </c>
      <c r="C73" s="93" t="s">
        <v>493</v>
      </c>
      <c r="D73" s="85" t="s">
        <v>486</v>
      </c>
      <c r="E73" s="61" t="s">
        <v>267</v>
      </c>
      <c r="F73" s="100" t="s">
        <v>308</v>
      </c>
      <c r="G73" s="18" t="s">
        <v>8</v>
      </c>
      <c r="H73" s="19">
        <v>129.12326388888889</v>
      </c>
      <c r="I73" s="86">
        <v>0.67999999999999994</v>
      </c>
      <c r="J73" s="19">
        <v>41.319444444444443</v>
      </c>
    </row>
    <row r="74" spans="1:10" s="87" customFormat="1" ht="37.200000000000003" customHeight="1" x14ac:dyDescent="0.3">
      <c r="A74" s="103" t="s">
        <v>159</v>
      </c>
      <c r="B74" s="105" t="s">
        <v>494</v>
      </c>
      <c r="C74" s="93" t="s">
        <v>495</v>
      </c>
      <c r="D74" s="85" t="s">
        <v>486</v>
      </c>
      <c r="E74" s="61" t="s">
        <v>267</v>
      </c>
      <c r="F74" s="100" t="s">
        <v>308</v>
      </c>
      <c r="G74" s="18" t="s">
        <v>8</v>
      </c>
      <c r="H74" s="19">
        <v>120.44270833333334</v>
      </c>
      <c r="I74" s="86">
        <v>0.67999999999999994</v>
      </c>
      <c r="J74" s="19">
        <v>38.541666666666671</v>
      </c>
    </row>
    <row r="75" spans="1:10" s="87" customFormat="1" ht="37.200000000000003" customHeight="1" x14ac:dyDescent="0.3">
      <c r="A75" s="103" t="s">
        <v>159</v>
      </c>
      <c r="B75" s="105" t="s">
        <v>496</v>
      </c>
      <c r="C75" s="93" t="s">
        <v>497</v>
      </c>
      <c r="D75" s="85" t="s">
        <v>486</v>
      </c>
      <c r="E75" s="61" t="s">
        <v>267</v>
      </c>
      <c r="F75" s="100" t="s">
        <v>308</v>
      </c>
      <c r="G75" s="18" t="s">
        <v>8</v>
      </c>
      <c r="H75" s="19">
        <v>94.401041666666671</v>
      </c>
      <c r="I75" s="86">
        <v>0.67999999999999994</v>
      </c>
      <c r="J75" s="19">
        <v>30.208333333333336</v>
      </c>
    </row>
    <row r="76" spans="1:10" s="87" customFormat="1" ht="37.200000000000003" customHeight="1" x14ac:dyDescent="0.3">
      <c r="A76" s="103" t="s">
        <v>159</v>
      </c>
      <c r="B76" s="104">
        <v>1287902500</v>
      </c>
      <c r="C76" s="94" t="s">
        <v>867</v>
      </c>
      <c r="D76" s="85" t="s">
        <v>879</v>
      </c>
      <c r="E76" s="61" t="s">
        <v>267</v>
      </c>
      <c r="F76" s="100" t="s">
        <v>311</v>
      </c>
      <c r="G76" s="18" t="s">
        <v>8</v>
      </c>
      <c r="H76" s="19">
        <v>193.14236111111111</v>
      </c>
      <c r="I76" s="86">
        <v>0.67999999999999994</v>
      </c>
      <c r="J76" s="19">
        <v>61.805555555555557</v>
      </c>
    </row>
    <row r="77" spans="1:10" s="87" customFormat="1" ht="37.200000000000003" customHeight="1" x14ac:dyDescent="0.3">
      <c r="A77" s="103" t="s">
        <v>159</v>
      </c>
      <c r="B77" s="105" t="s">
        <v>297</v>
      </c>
      <c r="C77" s="93" t="s">
        <v>587</v>
      </c>
      <c r="D77" s="85" t="s">
        <v>306</v>
      </c>
      <c r="E77" s="61" t="s">
        <v>267</v>
      </c>
      <c r="F77" s="100" t="s">
        <v>308</v>
      </c>
      <c r="G77" s="18" t="s">
        <v>8</v>
      </c>
      <c r="H77" s="19">
        <v>104.16666666666667</v>
      </c>
      <c r="I77" s="86">
        <v>0.67999999999999994</v>
      </c>
      <c r="J77" s="19">
        <v>33.333333333333336</v>
      </c>
    </row>
    <row r="78" spans="1:10" s="87" customFormat="1" ht="37.200000000000003" customHeight="1" x14ac:dyDescent="0.3">
      <c r="A78" s="103" t="s">
        <v>159</v>
      </c>
      <c r="B78" s="104">
        <v>1258402000</v>
      </c>
      <c r="C78" s="93" t="s">
        <v>1052</v>
      </c>
      <c r="D78" s="85" t="s">
        <v>555</v>
      </c>
      <c r="E78" s="61" t="s">
        <v>267</v>
      </c>
      <c r="F78" s="100" t="s">
        <v>343</v>
      </c>
      <c r="G78" s="18" t="s">
        <v>8</v>
      </c>
      <c r="H78" s="19">
        <v>220.26909722222223</v>
      </c>
      <c r="I78" s="86">
        <v>0.67999999999999994</v>
      </c>
      <c r="J78" s="19">
        <v>70.486111111111114</v>
      </c>
    </row>
    <row r="79" spans="1:10" s="87" customFormat="1" ht="37.200000000000003" customHeight="1" x14ac:dyDescent="0.3">
      <c r="A79" s="103" t="s">
        <v>159</v>
      </c>
      <c r="B79" s="104">
        <v>1258502500</v>
      </c>
      <c r="C79" s="94" t="s">
        <v>531</v>
      </c>
      <c r="D79" s="85" t="s">
        <v>555</v>
      </c>
      <c r="E79" s="61" t="s">
        <v>267</v>
      </c>
      <c r="F79" s="100" t="s">
        <v>311</v>
      </c>
      <c r="G79" s="18" t="s">
        <v>8</v>
      </c>
      <c r="H79" s="19">
        <v>185.546875</v>
      </c>
      <c r="I79" s="86">
        <v>0.67999999999999994</v>
      </c>
      <c r="J79" s="19">
        <v>59.375</v>
      </c>
    </row>
    <row r="80" spans="1:10" s="87" customFormat="1" ht="37.200000000000003" customHeight="1" x14ac:dyDescent="0.3">
      <c r="A80" s="103" t="s">
        <v>159</v>
      </c>
      <c r="B80" s="104">
        <v>1258802500</v>
      </c>
      <c r="C80" s="93" t="s">
        <v>532</v>
      </c>
      <c r="D80" s="85" t="s">
        <v>555</v>
      </c>
      <c r="E80" s="61" t="s">
        <v>267</v>
      </c>
      <c r="F80" s="100" t="s">
        <v>311</v>
      </c>
      <c r="G80" s="18" t="s">
        <v>8</v>
      </c>
      <c r="H80" s="19">
        <v>185.546875</v>
      </c>
      <c r="I80" s="86">
        <v>0.67999999999999994</v>
      </c>
      <c r="J80" s="19">
        <v>59.375</v>
      </c>
    </row>
    <row r="81" spans="1:10" s="87" customFormat="1" ht="37.200000000000003" customHeight="1" x14ac:dyDescent="0.3">
      <c r="A81" s="103" t="s">
        <v>159</v>
      </c>
      <c r="B81" s="104">
        <v>1258302000</v>
      </c>
      <c r="C81" s="93" t="s">
        <v>1053</v>
      </c>
      <c r="D81" s="85" t="s">
        <v>555</v>
      </c>
      <c r="E81" s="61" t="s">
        <v>267</v>
      </c>
      <c r="F81" s="100" t="s">
        <v>343</v>
      </c>
      <c r="G81" s="18" t="s">
        <v>8</v>
      </c>
      <c r="H81" s="19">
        <v>185.546875</v>
      </c>
      <c r="I81" s="86">
        <v>0.67999999999999994</v>
      </c>
      <c r="J81" s="19">
        <v>59.375</v>
      </c>
    </row>
    <row r="82" spans="1:10" s="87" customFormat="1" ht="37.200000000000003" customHeight="1" x14ac:dyDescent="0.3">
      <c r="A82" s="103" t="s">
        <v>159</v>
      </c>
      <c r="B82" s="104" t="s">
        <v>533</v>
      </c>
      <c r="C82" s="93" t="s">
        <v>534</v>
      </c>
      <c r="D82" s="85" t="s">
        <v>555</v>
      </c>
      <c r="E82" s="61" t="s">
        <v>267</v>
      </c>
      <c r="F82" s="100" t="s">
        <v>308</v>
      </c>
      <c r="G82" s="18" t="s">
        <v>8</v>
      </c>
      <c r="H82" s="19">
        <v>185.546875</v>
      </c>
      <c r="I82" s="86">
        <v>0.67999999999999994</v>
      </c>
      <c r="J82" s="19">
        <v>59.375</v>
      </c>
    </row>
    <row r="83" spans="1:10" s="87" customFormat="1" ht="37.200000000000003" customHeight="1" x14ac:dyDescent="0.3">
      <c r="A83" s="103" t="s">
        <v>159</v>
      </c>
      <c r="B83" s="104" t="s">
        <v>535</v>
      </c>
      <c r="C83" s="93" t="s">
        <v>536</v>
      </c>
      <c r="D83" s="85" t="s">
        <v>555</v>
      </c>
      <c r="E83" s="61" t="s">
        <v>267</v>
      </c>
      <c r="F83" s="100" t="s">
        <v>308</v>
      </c>
      <c r="G83" s="18" t="s">
        <v>8</v>
      </c>
      <c r="H83" s="19">
        <v>172.52604166666669</v>
      </c>
      <c r="I83" s="86">
        <v>0.68</v>
      </c>
      <c r="J83" s="19">
        <v>55.208333333333336</v>
      </c>
    </row>
    <row r="84" spans="1:10" s="87" customFormat="1" ht="37.200000000000003" customHeight="1" x14ac:dyDescent="0.3">
      <c r="A84" s="103" t="s">
        <v>159</v>
      </c>
      <c r="B84" s="104" t="s">
        <v>734</v>
      </c>
      <c r="C84" s="93" t="s">
        <v>741</v>
      </c>
      <c r="D84" s="85" t="s">
        <v>749</v>
      </c>
      <c r="E84" s="61" t="s">
        <v>267</v>
      </c>
      <c r="F84" s="100" t="s">
        <v>308</v>
      </c>
      <c r="G84" s="18" t="s">
        <v>8</v>
      </c>
      <c r="H84" s="19">
        <v>94.401041666666671</v>
      </c>
      <c r="I84" s="86">
        <v>0.67999999999999994</v>
      </c>
      <c r="J84" s="19">
        <v>30.208333333333336</v>
      </c>
    </row>
    <row r="85" spans="1:10" s="87" customFormat="1" ht="37.200000000000003" customHeight="1" x14ac:dyDescent="0.3">
      <c r="A85" s="103" t="s">
        <v>159</v>
      </c>
      <c r="B85" s="104" t="s">
        <v>846</v>
      </c>
      <c r="C85" s="93" t="s">
        <v>847</v>
      </c>
      <c r="D85" s="85" t="s">
        <v>878</v>
      </c>
      <c r="E85" s="61" t="s">
        <v>267</v>
      </c>
      <c r="F85" s="100" t="s">
        <v>308</v>
      </c>
      <c r="G85" s="18" t="s">
        <v>8</v>
      </c>
      <c r="H85" s="19">
        <v>158.42013888888889</v>
      </c>
      <c r="I85" s="86">
        <v>0.67999999999999994</v>
      </c>
      <c r="J85" s="19">
        <v>50.694444444444443</v>
      </c>
    </row>
    <row r="86" spans="1:10" s="87" customFormat="1" ht="37.200000000000003" customHeight="1" x14ac:dyDescent="0.3">
      <c r="A86" s="103" t="s">
        <v>159</v>
      </c>
      <c r="B86" s="104">
        <v>1464802500</v>
      </c>
      <c r="C86" s="93" t="s">
        <v>588</v>
      </c>
      <c r="D86" s="85"/>
      <c r="E86" s="61" t="s">
        <v>267</v>
      </c>
      <c r="F86" s="100" t="s">
        <v>311</v>
      </c>
      <c r="G86" s="18" t="s">
        <v>8</v>
      </c>
      <c r="H86" s="19">
        <v>130.26620305493276</v>
      </c>
      <c r="I86" s="86">
        <v>0.68</v>
      </c>
      <c r="J86" s="19">
        <v>41.68518497757848</v>
      </c>
    </row>
    <row r="87" spans="1:10" s="87" customFormat="1" ht="37.200000000000003" customHeight="1" x14ac:dyDescent="0.3">
      <c r="A87" s="103" t="s">
        <v>159</v>
      </c>
      <c r="B87" s="104">
        <v>1383202500</v>
      </c>
      <c r="C87" s="93" t="s">
        <v>589</v>
      </c>
      <c r="D87" s="85"/>
      <c r="E87" s="61" t="s">
        <v>267</v>
      </c>
      <c r="F87" s="100" t="s">
        <v>311</v>
      </c>
      <c r="G87" s="18" t="s">
        <v>8</v>
      </c>
      <c r="H87" s="19">
        <v>118.54166666666669</v>
      </c>
      <c r="I87" s="86">
        <v>0.67999999999999994</v>
      </c>
      <c r="J87" s="19">
        <v>37.933333333333337</v>
      </c>
    </row>
    <row r="88" spans="1:10" s="87" customFormat="1" ht="37.200000000000003" customHeight="1" x14ac:dyDescent="0.3">
      <c r="A88" s="103" t="s">
        <v>159</v>
      </c>
      <c r="B88" s="105" t="s">
        <v>298</v>
      </c>
      <c r="C88" s="93" t="s">
        <v>590</v>
      </c>
      <c r="D88" s="85" t="s">
        <v>306</v>
      </c>
      <c r="E88" s="61" t="s">
        <v>267</v>
      </c>
      <c r="F88" s="100" t="s">
        <v>308</v>
      </c>
      <c r="G88" s="18" t="s">
        <v>8</v>
      </c>
      <c r="H88" s="19">
        <v>167.10069444444443</v>
      </c>
      <c r="I88" s="86">
        <v>0.67999999999999994</v>
      </c>
      <c r="J88" s="19">
        <v>53.472222222222221</v>
      </c>
    </row>
    <row r="89" spans="1:10" s="87" customFormat="1" ht="37.200000000000003" customHeight="1" x14ac:dyDescent="0.3">
      <c r="A89" s="103" t="s">
        <v>159</v>
      </c>
      <c r="B89" s="104" t="s">
        <v>1022</v>
      </c>
      <c r="C89" s="93" t="s">
        <v>1023</v>
      </c>
      <c r="D89" s="85" t="s">
        <v>1024</v>
      </c>
      <c r="E89" s="61" t="s">
        <v>267</v>
      </c>
      <c r="F89" s="100" t="s">
        <v>308</v>
      </c>
      <c r="G89" s="18" t="s">
        <v>8</v>
      </c>
      <c r="H89" s="19">
        <v>102.43055555555556</v>
      </c>
      <c r="I89" s="86">
        <v>0.67999999999999994</v>
      </c>
      <c r="J89" s="19">
        <v>32.777777777777779</v>
      </c>
    </row>
    <row r="90" spans="1:10" s="87" customFormat="1" ht="37.200000000000003" customHeight="1" x14ac:dyDescent="0.3">
      <c r="A90" s="103" t="s">
        <v>159</v>
      </c>
      <c r="B90" s="104">
        <v>1504802500</v>
      </c>
      <c r="C90" s="93" t="s">
        <v>591</v>
      </c>
      <c r="D90" s="85" t="s">
        <v>33</v>
      </c>
      <c r="E90" s="61" t="s">
        <v>20</v>
      </c>
      <c r="F90" s="100" t="s">
        <v>311</v>
      </c>
      <c r="G90" s="18" t="s">
        <v>8</v>
      </c>
      <c r="H90" s="19">
        <v>176.86631944444443</v>
      </c>
      <c r="I90" s="86">
        <v>0.67999999999999994</v>
      </c>
      <c r="J90" s="19">
        <v>56.597222222222221</v>
      </c>
    </row>
    <row r="91" spans="1:10" s="87" customFormat="1" ht="37.200000000000003" customHeight="1" x14ac:dyDescent="0.3">
      <c r="A91" s="103" t="s">
        <v>159</v>
      </c>
      <c r="B91" s="104">
        <v>1410202500</v>
      </c>
      <c r="C91" s="93" t="s">
        <v>537</v>
      </c>
      <c r="D91" s="85" t="s">
        <v>554</v>
      </c>
      <c r="E91" s="61" t="s">
        <v>267</v>
      </c>
      <c r="F91" s="100" t="s">
        <v>311</v>
      </c>
      <c r="G91" s="18" t="s">
        <v>8</v>
      </c>
      <c r="H91" s="19">
        <v>225.69444444444446</v>
      </c>
      <c r="I91" s="86">
        <v>0.67999999999999994</v>
      </c>
      <c r="J91" s="19">
        <v>72.222222222222229</v>
      </c>
    </row>
    <row r="92" spans="1:10" s="87" customFormat="1" ht="37.200000000000003" customHeight="1" x14ac:dyDescent="0.3">
      <c r="A92" s="103" t="s">
        <v>159</v>
      </c>
      <c r="B92" s="104" t="s">
        <v>735</v>
      </c>
      <c r="C92" s="93" t="s">
        <v>742</v>
      </c>
      <c r="D92" s="85" t="s">
        <v>748</v>
      </c>
      <c r="E92" s="61" t="s">
        <v>267</v>
      </c>
      <c r="F92" s="100" t="s">
        <v>308</v>
      </c>
      <c r="G92" s="18" t="s">
        <v>8</v>
      </c>
      <c r="H92" s="19">
        <v>83.550347222222214</v>
      </c>
      <c r="I92" s="86">
        <v>0.67999999999999994</v>
      </c>
      <c r="J92" s="19">
        <v>26.736111111111111</v>
      </c>
    </row>
    <row r="93" spans="1:10" s="87" customFormat="1" ht="37.200000000000003" customHeight="1" x14ac:dyDescent="0.3">
      <c r="A93" s="103" t="s">
        <v>159</v>
      </c>
      <c r="B93" s="104" t="s">
        <v>56</v>
      </c>
      <c r="C93" s="93" t="s">
        <v>592</v>
      </c>
      <c r="D93" s="85" t="s">
        <v>57</v>
      </c>
      <c r="E93" s="61" t="s">
        <v>267</v>
      </c>
      <c r="F93" s="100" t="s">
        <v>308</v>
      </c>
      <c r="G93" s="18" t="s">
        <v>8</v>
      </c>
      <c r="H93" s="19">
        <v>124.78298611111111</v>
      </c>
      <c r="I93" s="86">
        <v>0.67999999999999994</v>
      </c>
      <c r="J93" s="19">
        <v>39.930555555555557</v>
      </c>
    </row>
    <row r="94" spans="1:10" s="87" customFormat="1" ht="37.200000000000003" customHeight="1" x14ac:dyDescent="0.3">
      <c r="A94" s="103" t="s">
        <v>159</v>
      </c>
      <c r="B94" s="104" t="s">
        <v>1025</v>
      </c>
      <c r="C94" s="93" t="s">
        <v>1026</v>
      </c>
      <c r="D94" s="85" t="s">
        <v>1019</v>
      </c>
      <c r="E94" s="61" t="s">
        <v>267</v>
      </c>
      <c r="F94" s="100" t="s">
        <v>308</v>
      </c>
      <c r="G94" s="18" t="s">
        <v>8</v>
      </c>
      <c r="H94" s="19">
        <v>93.315972222222214</v>
      </c>
      <c r="I94" s="86">
        <v>0.67999999999999994</v>
      </c>
      <c r="J94" s="19">
        <v>29.861111111111111</v>
      </c>
    </row>
    <row r="95" spans="1:10" s="87" customFormat="1" ht="37.200000000000003" customHeight="1" x14ac:dyDescent="0.3">
      <c r="A95" s="103" t="s">
        <v>159</v>
      </c>
      <c r="B95" s="104" t="s">
        <v>58</v>
      </c>
      <c r="C95" s="93" t="s">
        <v>593</v>
      </c>
      <c r="D95" s="85" t="s">
        <v>59</v>
      </c>
      <c r="E95" s="61" t="s">
        <v>267</v>
      </c>
      <c r="F95" s="100" t="s">
        <v>311</v>
      </c>
      <c r="G95" s="18" t="s">
        <v>8</v>
      </c>
      <c r="H95" s="19">
        <v>99.2506510416667</v>
      </c>
      <c r="I95" s="86">
        <v>0.68</v>
      </c>
      <c r="J95" s="19">
        <v>31.760208333333342</v>
      </c>
    </row>
    <row r="96" spans="1:10" s="87" customFormat="1" ht="37.200000000000003" customHeight="1" x14ac:dyDescent="0.3">
      <c r="A96" s="103" t="s">
        <v>159</v>
      </c>
      <c r="B96" s="104" t="s">
        <v>274</v>
      </c>
      <c r="C96" s="93" t="s">
        <v>594</v>
      </c>
      <c r="D96" s="85" t="s">
        <v>60</v>
      </c>
      <c r="E96" s="61" t="s">
        <v>27</v>
      </c>
      <c r="F96" s="100" t="s">
        <v>308</v>
      </c>
      <c r="G96" s="18" t="s">
        <v>8</v>
      </c>
      <c r="H96" s="19">
        <v>149.6875</v>
      </c>
      <c r="I96" s="86">
        <v>0.67999999999999994</v>
      </c>
      <c r="J96" s="19">
        <v>47.9</v>
      </c>
    </row>
    <row r="97" spans="1:10" s="87" customFormat="1" ht="37.200000000000003" customHeight="1" x14ac:dyDescent="0.3">
      <c r="A97" s="103" t="s">
        <v>159</v>
      </c>
      <c r="B97" s="105" t="s">
        <v>299</v>
      </c>
      <c r="C97" s="93" t="s">
        <v>595</v>
      </c>
      <c r="D97" s="85" t="s">
        <v>305</v>
      </c>
      <c r="E97" s="61" t="s">
        <v>267</v>
      </c>
      <c r="F97" s="100" t="s">
        <v>308</v>
      </c>
      <c r="G97" s="18" t="s">
        <v>8</v>
      </c>
      <c r="H97" s="19">
        <v>88.975694444444457</v>
      </c>
      <c r="I97" s="86">
        <v>0.67999999999999994</v>
      </c>
      <c r="J97" s="19">
        <v>28.472222222222225</v>
      </c>
    </row>
    <row r="98" spans="1:10" s="87" customFormat="1" ht="37.200000000000003" customHeight="1" x14ac:dyDescent="0.3">
      <c r="A98" s="103" t="s">
        <v>159</v>
      </c>
      <c r="B98" s="104" t="s">
        <v>808</v>
      </c>
      <c r="C98" s="93" t="s">
        <v>809</v>
      </c>
      <c r="D98" s="85" t="s">
        <v>814</v>
      </c>
      <c r="E98" s="61" t="s">
        <v>267</v>
      </c>
      <c r="F98" s="100" t="s">
        <v>308</v>
      </c>
      <c r="G98" s="18" t="s">
        <v>8</v>
      </c>
      <c r="H98" s="19">
        <v>100.91145833333334</v>
      </c>
      <c r="I98" s="86">
        <v>0.67999999999999994</v>
      </c>
      <c r="J98" s="19">
        <v>32.291666666666671</v>
      </c>
    </row>
    <row r="99" spans="1:10" s="87" customFormat="1" ht="37.200000000000003" customHeight="1" x14ac:dyDescent="0.3">
      <c r="A99" s="103" t="s">
        <v>159</v>
      </c>
      <c r="B99" s="104">
        <v>1407502500</v>
      </c>
      <c r="C99" s="93" t="s">
        <v>810</v>
      </c>
      <c r="D99" s="85" t="s">
        <v>815</v>
      </c>
      <c r="E99" s="61" t="s">
        <v>267</v>
      </c>
      <c r="F99" s="100" t="s">
        <v>311</v>
      </c>
      <c r="G99" s="18" t="s">
        <v>8</v>
      </c>
      <c r="H99" s="19">
        <v>193.14236111111111</v>
      </c>
      <c r="I99" s="86">
        <v>0.67999999999999994</v>
      </c>
      <c r="J99" s="19">
        <v>61.805555555555557</v>
      </c>
    </row>
    <row r="100" spans="1:10" s="87" customFormat="1" ht="37.200000000000003" customHeight="1" x14ac:dyDescent="0.3">
      <c r="A100" s="103" t="s">
        <v>159</v>
      </c>
      <c r="B100" s="104" t="s">
        <v>61</v>
      </c>
      <c r="C100" s="93" t="s">
        <v>596</v>
      </c>
      <c r="D100" s="85"/>
      <c r="E100" s="61" t="s">
        <v>267</v>
      </c>
      <c r="F100" s="100" t="s">
        <v>308</v>
      </c>
      <c r="G100" s="18" t="s">
        <v>8</v>
      </c>
      <c r="H100" s="19">
        <v>109.07118055555556</v>
      </c>
      <c r="I100" s="86">
        <v>0.67999999999999994</v>
      </c>
      <c r="J100" s="19">
        <v>34.902777777777779</v>
      </c>
    </row>
    <row r="101" spans="1:10" s="87" customFormat="1" ht="37.200000000000003" customHeight="1" x14ac:dyDescent="0.3">
      <c r="A101" s="103" t="s">
        <v>159</v>
      </c>
      <c r="B101" s="104" t="s">
        <v>62</v>
      </c>
      <c r="C101" s="93" t="s">
        <v>597</v>
      </c>
      <c r="D101" s="85"/>
      <c r="E101" s="61" t="s">
        <v>267</v>
      </c>
      <c r="F101" s="100" t="s">
        <v>308</v>
      </c>
      <c r="G101" s="18" t="s">
        <v>8</v>
      </c>
      <c r="H101" s="19">
        <v>111.24131944444444</v>
      </c>
      <c r="I101" s="86">
        <v>0.67999999999999994</v>
      </c>
      <c r="J101" s="19">
        <v>35.597222222222221</v>
      </c>
    </row>
    <row r="102" spans="1:10" s="87" customFormat="1" ht="37.200000000000003" customHeight="1" x14ac:dyDescent="0.3">
      <c r="A102" s="103" t="s">
        <v>159</v>
      </c>
      <c r="B102" s="104" t="s">
        <v>63</v>
      </c>
      <c r="C102" s="93" t="s">
        <v>598</v>
      </c>
      <c r="D102" s="85" t="s">
        <v>43</v>
      </c>
      <c r="E102" s="61" t="s">
        <v>267</v>
      </c>
      <c r="F102" s="100" t="s">
        <v>308</v>
      </c>
      <c r="G102" s="18" t="s">
        <v>8</v>
      </c>
      <c r="H102" s="19">
        <v>158.05338541666666</v>
      </c>
      <c r="I102" s="86">
        <v>0.67999999999999994</v>
      </c>
      <c r="J102" s="19">
        <v>50.577083333333334</v>
      </c>
    </row>
    <row r="103" spans="1:10" s="87" customFormat="1" ht="37.200000000000003" customHeight="1" x14ac:dyDescent="0.3">
      <c r="A103" s="103" t="s">
        <v>159</v>
      </c>
      <c r="B103" s="104" t="s">
        <v>64</v>
      </c>
      <c r="C103" s="93" t="s">
        <v>599</v>
      </c>
      <c r="D103" s="85" t="s">
        <v>43</v>
      </c>
      <c r="E103" s="61" t="s">
        <v>267</v>
      </c>
      <c r="F103" s="100" t="s">
        <v>308</v>
      </c>
      <c r="G103" s="18" t="s">
        <v>8</v>
      </c>
      <c r="H103" s="19">
        <v>182.45768229166671</v>
      </c>
      <c r="I103" s="86">
        <v>0.68</v>
      </c>
      <c r="J103" s="19">
        <v>58.386458333333344</v>
      </c>
    </row>
    <row r="104" spans="1:10" s="87" customFormat="1" ht="37.200000000000003" customHeight="1" x14ac:dyDescent="0.3">
      <c r="A104" s="103" t="s">
        <v>159</v>
      </c>
      <c r="B104" s="104">
        <v>1474902500</v>
      </c>
      <c r="C104" s="93" t="s">
        <v>1027</v>
      </c>
      <c r="D104" s="85" t="s">
        <v>1028</v>
      </c>
      <c r="E104" s="61" t="s">
        <v>267</v>
      </c>
      <c r="F104" s="100" t="s">
        <v>311</v>
      </c>
      <c r="G104" s="18" t="s">
        <v>8</v>
      </c>
      <c r="H104" s="19">
        <v>84.635416666666671</v>
      </c>
      <c r="I104" s="86">
        <v>0.67999999999999994</v>
      </c>
      <c r="J104" s="19">
        <v>27.083333333333336</v>
      </c>
    </row>
    <row r="105" spans="1:10" s="87" customFormat="1" ht="37.200000000000003" customHeight="1" x14ac:dyDescent="0.3">
      <c r="A105" s="103" t="s">
        <v>159</v>
      </c>
      <c r="B105" s="104" t="s">
        <v>65</v>
      </c>
      <c r="C105" s="93" t="s">
        <v>600</v>
      </c>
      <c r="D105" s="85"/>
      <c r="E105" s="61" t="s">
        <v>267</v>
      </c>
      <c r="F105" s="100" t="s">
        <v>308</v>
      </c>
      <c r="G105" s="18" t="s">
        <v>8</v>
      </c>
      <c r="H105" s="19">
        <v>99.8263888888889</v>
      </c>
      <c r="I105" s="86">
        <v>0.67999999999999994</v>
      </c>
      <c r="J105" s="19">
        <v>31.944444444444446</v>
      </c>
    </row>
    <row r="106" spans="1:10" s="87" customFormat="1" ht="37.200000000000003" customHeight="1" x14ac:dyDescent="0.3">
      <c r="A106" s="103" t="s">
        <v>159</v>
      </c>
      <c r="B106" s="104">
        <v>1287302500</v>
      </c>
      <c r="C106" s="93" t="s">
        <v>601</v>
      </c>
      <c r="D106" s="85" t="s">
        <v>44</v>
      </c>
      <c r="E106" s="61" t="s">
        <v>267</v>
      </c>
      <c r="F106" s="100" t="s">
        <v>311</v>
      </c>
      <c r="G106" s="18" t="s">
        <v>8</v>
      </c>
      <c r="H106" s="19">
        <v>162.70182291666671</v>
      </c>
      <c r="I106" s="86">
        <v>0.67999999999999994</v>
      </c>
      <c r="J106" s="19">
        <v>52.064583333333346</v>
      </c>
    </row>
    <row r="107" spans="1:10" s="87" customFormat="1" ht="37.200000000000003" customHeight="1" x14ac:dyDescent="0.3">
      <c r="A107" s="103" t="s">
        <v>159</v>
      </c>
      <c r="B107" s="104">
        <v>1311902500</v>
      </c>
      <c r="C107" s="93" t="s">
        <v>602</v>
      </c>
      <c r="D107" s="85" t="s">
        <v>307</v>
      </c>
      <c r="E107" s="61" t="s">
        <v>267</v>
      </c>
      <c r="F107" s="100" t="s">
        <v>311</v>
      </c>
      <c r="G107" s="18" t="s">
        <v>8</v>
      </c>
      <c r="H107" s="19">
        <v>88.975694444444457</v>
      </c>
      <c r="I107" s="86">
        <v>0.67999999999999994</v>
      </c>
      <c r="J107" s="19">
        <v>28.472222222222225</v>
      </c>
    </row>
    <row r="108" spans="1:10" s="87" customFormat="1" ht="37.200000000000003" customHeight="1" x14ac:dyDescent="0.3">
      <c r="A108" s="103" t="s">
        <v>159</v>
      </c>
      <c r="B108" s="104">
        <v>1312102500</v>
      </c>
      <c r="C108" s="93" t="s">
        <v>603</v>
      </c>
      <c r="D108" s="85" t="s">
        <v>307</v>
      </c>
      <c r="E108" s="61" t="s">
        <v>267</v>
      </c>
      <c r="F108" s="100" t="s">
        <v>311</v>
      </c>
      <c r="G108" s="18" t="s">
        <v>8</v>
      </c>
      <c r="H108" s="19">
        <v>88.975694444444457</v>
      </c>
      <c r="I108" s="86">
        <v>0.67999999999999994</v>
      </c>
      <c r="J108" s="19">
        <v>28.472222222222225</v>
      </c>
    </row>
    <row r="109" spans="1:10" s="87" customFormat="1" ht="37.200000000000003" customHeight="1" x14ac:dyDescent="0.3">
      <c r="A109" s="103" t="s">
        <v>159</v>
      </c>
      <c r="B109" s="105">
        <v>1312402500</v>
      </c>
      <c r="C109" s="93" t="s">
        <v>604</v>
      </c>
      <c r="D109" s="85" t="s">
        <v>307</v>
      </c>
      <c r="E109" s="61" t="s">
        <v>267</v>
      </c>
      <c r="F109" s="100" t="s">
        <v>311</v>
      </c>
      <c r="G109" s="18" t="s">
        <v>8</v>
      </c>
      <c r="H109" s="19">
        <v>88.975694444444457</v>
      </c>
      <c r="I109" s="86">
        <v>0.67999999999999994</v>
      </c>
      <c r="J109" s="19">
        <v>28.472222222222225</v>
      </c>
    </row>
    <row r="110" spans="1:10" s="87" customFormat="1" ht="37.200000000000003" customHeight="1" x14ac:dyDescent="0.3">
      <c r="A110" s="103" t="s">
        <v>159</v>
      </c>
      <c r="B110" s="104" t="s">
        <v>275</v>
      </c>
      <c r="C110" s="93" t="s">
        <v>66</v>
      </c>
      <c r="D110" s="85" t="s">
        <v>67</v>
      </c>
      <c r="E110" s="61" t="s">
        <v>268</v>
      </c>
      <c r="F110" s="100" t="s">
        <v>308</v>
      </c>
      <c r="G110" s="18" t="s">
        <v>8</v>
      </c>
      <c r="H110" s="19">
        <v>234.26483090433487</v>
      </c>
      <c r="I110" s="86">
        <v>0.67999999999999994</v>
      </c>
      <c r="J110" s="19">
        <v>74.96474588938716</v>
      </c>
    </row>
    <row r="111" spans="1:10" s="87" customFormat="1" ht="37.200000000000003" customHeight="1" x14ac:dyDescent="0.3">
      <c r="A111" s="103" t="s">
        <v>159</v>
      </c>
      <c r="B111" s="104" t="s">
        <v>276</v>
      </c>
      <c r="C111" s="93" t="s">
        <v>68</v>
      </c>
      <c r="D111" s="85" t="s">
        <v>67</v>
      </c>
      <c r="E111" s="61" t="s">
        <v>268</v>
      </c>
      <c r="F111" s="100" t="s">
        <v>308</v>
      </c>
      <c r="G111" s="18" t="s">
        <v>8</v>
      </c>
      <c r="H111" s="19">
        <v>159.21132578942454</v>
      </c>
      <c r="I111" s="86">
        <v>0.67999999999999994</v>
      </c>
      <c r="J111" s="19">
        <v>50.947624252615853</v>
      </c>
    </row>
    <row r="112" spans="1:10" s="87" customFormat="1" ht="37.200000000000003" customHeight="1" x14ac:dyDescent="0.3">
      <c r="A112" s="103" t="s">
        <v>159</v>
      </c>
      <c r="B112" s="104" t="s">
        <v>69</v>
      </c>
      <c r="C112" s="93" t="s">
        <v>70</v>
      </c>
      <c r="D112" s="85" t="s">
        <v>67</v>
      </c>
      <c r="E112" s="61" t="s">
        <v>267</v>
      </c>
      <c r="F112" s="100" t="s">
        <v>308</v>
      </c>
      <c r="G112" s="18" t="s">
        <v>8</v>
      </c>
      <c r="H112" s="19">
        <v>206.95161271487299</v>
      </c>
      <c r="I112" s="86">
        <v>0.67999999999999994</v>
      </c>
      <c r="J112" s="19">
        <v>66.224516068759357</v>
      </c>
    </row>
    <row r="113" spans="1:10" s="87" customFormat="1" ht="37.200000000000003" customHeight="1" x14ac:dyDescent="0.3">
      <c r="A113" s="103" t="s">
        <v>159</v>
      </c>
      <c r="B113" s="104" t="s">
        <v>277</v>
      </c>
      <c r="C113" s="93" t="s">
        <v>71</v>
      </c>
      <c r="D113" s="85" t="s">
        <v>67</v>
      </c>
      <c r="E113" s="61" t="s">
        <v>268</v>
      </c>
      <c r="F113" s="100" t="s">
        <v>308</v>
      </c>
      <c r="G113" s="18" t="s">
        <v>8</v>
      </c>
      <c r="H113" s="19">
        <v>220.0808430259716</v>
      </c>
      <c r="I113" s="86">
        <v>0.67999999999999994</v>
      </c>
      <c r="J113" s="19">
        <v>70.425869768310918</v>
      </c>
    </row>
    <row r="114" spans="1:10" s="87" customFormat="1" ht="37.200000000000003" customHeight="1" x14ac:dyDescent="0.3">
      <c r="A114" s="103" t="s">
        <v>159</v>
      </c>
      <c r="B114" s="104" t="s">
        <v>278</v>
      </c>
      <c r="C114" s="94" t="s">
        <v>72</v>
      </c>
      <c r="D114" s="85" t="s">
        <v>67</v>
      </c>
      <c r="E114" s="61" t="s">
        <v>268</v>
      </c>
      <c r="F114" s="100" t="s">
        <v>308</v>
      </c>
      <c r="G114" s="18" t="s">
        <v>8</v>
      </c>
      <c r="H114" s="19">
        <v>229.21512693852773</v>
      </c>
      <c r="I114" s="86">
        <v>0.67999999999999994</v>
      </c>
      <c r="J114" s="19">
        <v>73.348840620328872</v>
      </c>
    </row>
    <row r="115" spans="1:10" s="87" customFormat="1" ht="37.200000000000003" customHeight="1" x14ac:dyDescent="0.3">
      <c r="A115" s="103" t="s">
        <v>159</v>
      </c>
      <c r="B115" s="104">
        <v>1270902500</v>
      </c>
      <c r="C115" s="93" t="s">
        <v>868</v>
      </c>
      <c r="D115" s="85" t="s">
        <v>879</v>
      </c>
      <c r="E115" s="61" t="s">
        <v>267</v>
      </c>
      <c r="F115" s="100" t="s">
        <v>311</v>
      </c>
      <c r="G115" s="18" t="s">
        <v>8</v>
      </c>
      <c r="H115" s="19">
        <v>203.99305555555557</v>
      </c>
      <c r="I115" s="86">
        <v>0.67999999999999994</v>
      </c>
      <c r="J115" s="19">
        <v>65.277777777777786</v>
      </c>
    </row>
    <row r="116" spans="1:10" s="87" customFormat="1" ht="37.200000000000003" customHeight="1" x14ac:dyDescent="0.3">
      <c r="A116" s="103" t="s">
        <v>159</v>
      </c>
      <c r="B116" s="104">
        <v>1473002500</v>
      </c>
      <c r="C116" s="94" t="s">
        <v>605</v>
      </c>
      <c r="D116" s="85"/>
      <c r="E116" s="61" t="s">
        <v>267</v>
      </c>
      <c r="F116" s="100" t="s">
        <v>311</v>
      </c>
      <c r="G116" s="18" t="s">
        <v>8</v>
      </c>
      <c r="H116" s="19">
        <v>101.99652777777779</v>
      </c>
      <c r="I116" s="86">
        <v>0.67999999999999994</v>
      </c>
      <c r="J116" s="19">
        <v>32.638888888888893</v>
      </c>
    </row>
    <row r="117" spans="1:10" s="87" customFormat="1" ht="37.200000000000003" customHeight="1" x14ac:dyDescent="0.3">
      <c r="A117" s="103" t="s">
        <v>159</v>
      </c>
      <c r="B117" s="104">
        <v>1405802500</v>
      </c>
      <c r="C117" s="93" t="s">
        <v>743</v>
      </c>
      <c r="D117" s="85" t="s">
        <v>750</v>
      </c>
      <c r="E117" s="61" t="s">
        <v>267</v>
      </c>
      <c r="F117" s="100" t="s">
        <v>311</v>
      </c>
      <c r="G117" s="18" t="s">
        <v>8</v>
      </c>
      <c r="H117" s="19">
        <v>105.25173611111111</v>
      </c>
      <c r="I117" s="86">
        <v>0.67999999999999994</v>
      </c>
      <c r="J117" s="19">
        <v>33.680555555555557</v>
      </c>
    </row>
    <row r="118" spans="1:10" s="87" customFormat="1" ht="37.200000000000003" customHeight="1" x14ac:dyDescent="0.3">
      <c r="A118" s="103" t="s">
        <v>159</v>
      </c>
      <c r="B118" s="104" t="s">
        <v>1029</v>
      </c>
      <c r="C118" s="93" t="s">
        <v>1030</v>
      </c>
      <c r="D118" s="85" t="s">
        <v>1019</v>
      </c>
      <c r="E118" s="61" t="s">
        <v>267</v>
      </c>
      <c r="F118" s="100" t="s">
        <v>308</v>
      </c>
      <c r="G118" s="18" t="s">
        <v>8</v>
      </c>
      <c r="H118" s="19">
        <v>93.315972222222214</v>
      </c>
      <c r="I118" s="86">
        <v>0.67999999999999994</v>
      </c>
      <c r="J118" s="19">
        <v>29.861111111111111</v>
      </c>
    </row>
    <row r="119" spans="1:10" s="87" customFormat="1" ht="37.200000000000003" customHeight="1" x14ac:dyDescent="0.3">
      <c r="A119" s="103" t="s">
        <v>159</v>
      </c>
      <c r="B119" s="104" t="s">
        <v>73</v>
      </c>
      <c r="C119" s="93" t="s">
        <v>606</v>
      </c>
      <c r="D119" s="85" t="s">
        <v>54</v>
      </c>
      <c r="E119" s="61" t="s">
        <v>267</v>
      </c>
      <c r="F119" s="100" t="s">
        <v>308</v>
      </c>
      <c r="G119" s="18" t="s">
        <v>8</v>
      </c>
      <c r="H119" s="19">
        <v>146.484375</v>
      </c>
      <c r="I119" s="86">
        <v>0.67999999999999994</v>
      </c>
      <c r="J119" s="19">
        <v>46.875</v>
      </c>
    </row>
    <row r="120" spans="1:10" s="87" customFormat="1" ht="37.200000000000003" customHeight="1" x14ac:dyDescent="0.3">
      <c r="A120" s="103" t="s">
        <v>159</v>
      </c>
      <c r="B120" s="105">
        <v>1313302000</v>
      </c>
      <c r="C120" s="93" t="s">
        <v>1054</v>
      </c>
      <c r="D120" s="85" t="s">
        <v>342</v>
      </c>
      <c r="E120" s="61" t="s">
        <v>267</v>
      </c>
      <c r="F120" s="100" t="s">
        <v>343</v>
      </c>
      <c r="G120" s="88" t="s">
        <v>344</v>
      </c>
      <c r="H120" s="19">
        <v>113.93229166666667</v>
      </c>
      <c r="I120" s="86">
        <v>0.67999999999999994</v>
      </c>
      <c r="J120" s="19">
        <v>36.458333333333336</v>
      </c>
    </row>
    <row r="121" spans="1:10" s="87" customFormat="1" ht="37.200000000000003" customHeight="1" x14ac:dyDescent="0.3">
      <c r="A121" s="103" t="s">
        <v>159</v>
      </c>
      <c r="B121" s="104" t="s">
        <v>279</v>
      </c>
      <c r="C121" s="93" t="s">
        <v>607</v>
      </c>
      <c r="D121" s="85" t="s">
        <v>19</v>
      </c>
      <c r="E121" s="61" t="s">
        <v>20</v>
      </c>
      <c r="F121" s="100" t="s">
        <v>308</v>
      </c>
      <c r="G121" s="18" t="s">
        <v>8</v>
      </c>
      <c r="H121" s="19">
        <v>103.08159722222223</v>
      </c>
      <c r="I121" s="86">
        <v>0.67999999999999994</v>
      </c>
      <c r="J121" s="19">
        <v>32.986111111111114</v>
      </c>
    </row>
    <row r="122" spans="1:10" s="87" customFormat="1" ht="37.200000000000003" customHeight="1" x14ac:dyDescent="0.3">
      <c r="A122" s="103" t="s">
        <v>159</v>
      </c>
      <c r="B122" s="105" t="s">
        <v>347</v>
      </c>
      <c r="C122" s="93" t="s">
        <v>1055</v>
      </c>
      <c r="D122" s="85" t="s">
        <v>342</v>
      </c>
      <c r="E122" s="61" t="s">
        <v>267</v>
      </c>
      <c r="F122" s="100" t="s">
        <v>18</v>
      </c>
      <c r="G122" s="88" t="s">
        <v>344</v>
      </c>
      <c r="H122" s="19">
        <v>104.16666666666667</v>
      </c>
      <c r="I122" s="86">
        <v>0.67999999999999994</v>
      </c>
      <c r="J122" s="19">
        <v>33.333333333333336</v>
      </c>
    </row>
    <row r="123" spans="1:10" s="87" customFormat="1" ht="37.200000000000003" customHeight="1" x14ac:dyDescent="0.3">
      <c r="A123" s="103" t="s">
        <v>159</v>
      </c>
      <c r="B123" s="104">
        <v>1505702500</v>
      </c>
      <c r="C123" s="93" t="s">
        <v>1031</v>
      </c>
      <c r="D123" s="85" t="s">
        <v>1019</v>
      </c>
      <c r="E123" s="61" t="s">
        <v>267</v>
      </c>
      <c r="F123" s="100" t="s">
        <v>311</v>
      </c>
      <c r="G123" s="18" t="s">
        <v>8</v>
      </c>
      <c r="H123" s="19">
        <v>93.315972222222214</v>
      </c>
      <c r="I123" s="86">
        <v>0.67999999999999994</v>
      </c>
      <c r="J123" s="19">
        <v>29.861111111111111</v>
      </c>
    </row>
    <row r="124" spans="1:10" s="87" customFormat="1" ht="37.200000000000003" customHeight="1" x14ac:dyDescent="0.3">
      <c r="A124" s="103" t="s">
        <v>159</v>
      </c>
      <c r="B124" s="105">
        <v>1406002500</v>
      </c>
      <c r="C124" s="93" t="s">
        <v>498</v>
      </c>
      <c r="D124" s="85"/>
      <c r="E124" s="61" t="s">
        <v>267</v>
      </c>
      <c r="F124" s="100" t="s">
        <v>311</v>
      </c>
      <c r="G124" s="18" t="s">
        <v>8</v>
      </c>
      <c r="H124" s="19">
        <v>92.230902777777786</v>
      </c>
      <c r="I124" s="86">
        <v>0.68</v>
      </c>
      <c r="J124" s="19">
        <v>29.513888888888889</v>
      </c>
    </row>
    <row r="125" spans="1:10" s="87" customFormat="1" ht="37.200000000000003" customHeight="1" x14ac:dyDescent="0.3">
      <c r="A125" s="103" t="s">
        <v>159</v>
      </c>
      <c r="B125" s="104" t="s">
        <v>848</v>
      </c>
      <c r="C125" s="93" t="s">
        <v>849</v>
      </c>
      <c r="D125" s="85" t="s">
        <v>876</v>
      </c>
      <c r="E125" s="61" t="s">
        <v>267</v>
      </c>
      <c r="F125" s="100" t="s">
        <v>308</v>
      </c>
      <c r="G125" s="18" t="s">
        <v>8</v>
      </c>
      <c r="H125" s="19">
        <v>183.37673611111111</v>
      </c>
      <c r="I125" s="86">
        <v>0.67999999999999994</v>
      </c>
      <c r="J125" s="19">
        <v>58.680555555555557</v>
      </c>
    </row>
    <row r="126" spans="1:10" s="87" customFormat="1" ht="37.200000000000003" customHeight="1" x14ac:dyDescent="0.3">
      <c r="A126" s="103" t="s">
        <v>159</v>
      </c>
      <c r="B126" s="104" t="s">
        <v>850</v>
      </c>
      <c r="C126" s="93" t="s">
        <v>851</v>
      </c>
      <c r="D126" s="85" t="s">
        <v>876</v>
      </c>
      <c r="E126" s="61" t="s">
        <v>267</v>
      </c>
      <c r="F126" s="100" t="s">
        <v>308</v>
      </c>
      <c r="G126" s="18" t="s">
        <v>8</v>
      </c>
      <c r="H126" s="19">
        <v>183.37673611111111</v>
      </c>
      <c r="I126" s="86">
        <v>0.67999999999999994</v>
      </c>
      <c r="J126" s="19">
        <v>58.680555555555557</v>
      </c>
    </row>
    <row r="127" spans="1:10" s="87" customFormat="1" ht="37.200000000000003" customHeight="1" x14ac:dyDescent="0.3">
      <c r="A127" s="103" t="s">
        <v>159</v>
      </c>
      <c r="B127" s="104">
        <v>1238902500</v>
      </c>
      <c r="C127" s="93" t="s">
        <v>744</v>
      </c>
      <c r="D127" s="85" t="s">
        <v>749</v>
      </c>
      <c r="E127" s="61" t="s">
        <v>267</v>
      </c>
      <c r="F127" s="100" t="s">
        <v>311</v>
      </c>
      <c r="G127" s="18" t="s">
        <v>8</v>
      </c>
      <c r="H127" s="19">
        <v>94.401041666666671</v>
      </c>
      <c r="I127" s="86">
        <v>0.67999999999999994</v>
      </c>
      <c r="J127" s="19">
        <v>30.208333333333336</v>
      </c>
    </row>
    <row r="128" spans="1:10" s="87" customFormat="1" ht="37.200000000000003" customHeight="1" x14ac:dyDescent="0.3">
      <c r="A128" s="103" t="s">
        <v>159</v>
      </c>
      <c r="B128" s="104" t="s">
        <v>869</v>
      </c>
      <c r="C128" s="93" t="s">
        <v>870</v>
      </c>
      <c r="D128" s="85" t="s">
        <v>879</v>
      </c>
      <c r="E128" s="61" t="s">
        <v>267</v>
      </c>
      <c r="F128" s="100" t="s">
        <v>308</v>
      </c>
      <c r="G128" s="18" t="s">
        <v>8</v>
      </c>
      <c r="H128" s="19">
        <v>113.93229166666667</v>
      </c>
      <c r="I128" s="86">
        <v>0.67999999999999994</v>
      </c>
      <c r="J128" s="19">
        <v>36.458333333333336</v>
      </c>
    </row>
    <row r="129" spans="1:10" s="87" customFormat="1" ht="37.200000000000003" customHeight="1" x14ac:dyDescent="0.3">
      <c r="A129" s="103" t="s">
        <v>159</v>
      </c>
      <c r="B129" s="104">
        <v>1312202500</v>
      </c>
      <c r="C129" s="93" t="s">
        <v>608</v>
      </c>
      <c r="D129" s="85" t="s">
        <v>307</v>
      </c>
      <c r="E129" s="61" t="s">
        <v>267</v>
      </c>
      <c r="F129" s="100" t="s">
        <v>311</v>
      </c>
      <c r="G129" s="18" t="s">
        <v>8</v>
      </c>
      <c r="H129" s="19">
        <v>88.975694444444457</v>
      </c>
      <c r="I129" s="86">
        <v>0.67999999999999994</v>
      </c>
      <c r="J129" s="19">
        <v>28.472222222222225</v>
      </c>
    </row>
    <row r="130" spans="1:10" s="87" customFormat="1" ht="37.200000000000003" customHeight="1" x14ac:dyDescent="0.3">
      <c r="A130" s="103" t="s">
        <v>159</v>
      </c>
      <c r="B130" s="104" t="s">
        <v>1032</v>
      </c>
      <c r="C130" s="93" t="s">
        <v>1033</v>
      </c>
      <c r="D130" s="85" t="s">
        <v>1019</v>
      </c>
      <c r="E130" s="61" t="s">
        <v>267</v>
      </c>
      <c r="F130" s="100" t="s">
        <v>308</v>
      </c>
      <c r="G130" s="18" t="s">
        <v>8</v>
      </c>
      <c r="H130" s="19">
        <v>93.315972222222214</v>
      </c>
      <c r="I130" s="86">
        <v>0.67999999999999994</v>
      </c>
      <c r="J130" s="19">
        <v>29.861111111111111</v>
      </c>
    </row>
    <row r="131" spans="1:10" s="87" customFormat="1" ht="37.200000000000003" customHeight="1" x14ac:dyDescent="0.3">
      <c r="A131" s="103" t="s">
        <v>159</v>
      </c>
      <c r="B131" s="105" t="s">
        <v>300</v>
      </c>
      <c r="C131" s="93" t="s">
        <v>609</v>
      </c>
      <c r="D131" s="85" t="s">
        <v>305</v>
      </c>
      <c r="E131" s="61" t="s">
        <v>267</v>
      </c>
      <c r="F131" s="100" t="s">
        <v>308</v>
      </c>
      <c r="G131" s="18" t="s">
        <v>8</v>
      </c>
      <c r="H131" s="19">
        <v>88.975694444444457</v>
      </c>
      <c r="I131" s="86">
        <v>0.67999999999999994</v>
      </c>
      <c r="J131" s="19">
        <v>28.472222222222225</v>
      </c>
    </row>
    <row r="132" spans="1:10" s="87" customFormat="1" ht="37.200000000000003" customHeight="1" x14ac:dyDescent="0.3">
      <c r="A132" s="103" t="s">
        <v>159</v>
      </c>
      <c r="B132" s="104">
        <v>1408502500</v>
      </c>
      <c r="C132" s="93" t="s">
        <v>852</v>
      </c>
      <c r="D132" s="85" t="s">
        <v>878</v>
      </c>
      <c r="E132" s="61" t="s">
        <v>267</v>
      </c>
      <c r="F132" s="100" t="s">
        <v>311</v>
      </c>
      <c r="G132" s="18" t="s">
        <v>8</v>
      </c>
      <c r="H132" s="19">
        <v>158.42013888888889</v>
      </c>
      <c r="I132" s="86">
        <v>0.67999999999999994</v>
      </c>
      <c r="J132" s="19">
        <v>50.694444444444443</v>
      </c>
    </row>
    <row r="133" spans="1:10" s="87" customFormat="1" ht="37.200000000000003" customHeight="1" x14ac:dyDescent="0.3">
      <c r="A133" s="103" t="s">
        <v>159</v>
      </c>
      <c r="B133" s="104">
        <v>1468302500</v>
      </c>
      <c r="C133" s="93" t="s">
        <v>610</v>
      </c>
      <c r="D133" s="85"/>
      <c r="E133" s="61" t="s">
        <v>267</v>
      </c>
      <c r="F133" s="100" t="s">
        <v>311</v>
      </c>
      <c r="G133" s="18" t="s">
        <v>8</v>
      </c>
      <c r="H133" s="19">
        <v>118.30846237387892</v>
      </c>
      <c r="I133" s="86">
        <v>0.67999999999999994</v>
      </c>
      <c r="J133" s="19">
        <v>37.858707959641258</v>
      </c>
    </row>
    <row r="134" spans="1:10" s="87" customFormat="1" ht="37.200000000000003" customHeight="1" x14ac:dyDescent="0.3">
      <c r="A134" s="103" t="s">
        <v>159</v>
      </c>
      <c r="B134" s="104" t="s">
        <v>280</v>
      </c>
      <c r="C134" s="93" t="s">
        <v>611</v>
      </c>
      <c r="D134" s="85" t="s">
        <v>33</v>
      </c>
      <c r="E134" s="61" t="s">
        <v>20</v>
      </c>
      <c r="F134" s="100" t="s">
        <v>308</v>
      </c>
      <c r="G134" s="18" t="s">
        <v>8</v>
      </c>
      <c r="H134" s="19">
        <v>103.08159722222223</v>
      </c>
      <c r="I134" s="86">
        <v>0.67999999999999994</v>
      </c>
      <c r="J134" s="19">
        <v>32.986111111111114</v>
      </c>
    </row>
    <row r="135" spans="1:10" s="87" customFormat="1" ht="37.200000000000003" customHeight="1" x14ac:dyDescent="0.3">
      <c r="A135" s="103" t="s">
        <v>159</v>
      </c>
      <c r="B135" s="104" t="s">
        <v>74</v>
      </c>
      <c r="C135" s="93" t="s">
        <v>612</v>
      </c>
      <c r="D135" s="85" t="s">
        <v>59</v>
      </c>
      <c r="E135" s="61" t="s">
        <v>267</v>
      </c>
      <c r="F135" s="100" t="s">
        <v>311</v>
      </c>
      <c r="G135" s="18" t="s">
        <v>8</v>
      </c>
      <c r="H135" s="19">
        <v>99.2506510416667</v>
      </c>
      <c r="I135" s="86">
        <v>0.68</v>
      </c>
      <c r="J135" s="19">
        <v>31.760208333333342</v>
      </c>
    </row>
    <row r="136" spans="1:10" s="87" customFormat="1" ht="37.200000000000003" customHeight="1" x14ac:dyDescent="0.3">
      <c r="A136" s="103" t="s">
        <v>159</v>
      </c>
      <c r="B136" s="104">
        <v>1385602500</v>
      </c>
      <c r="C136" s="93" t="s">
        <v>613</v>
      </c>
      <c r="D136" s="85"/>
      <c r="E136" s="61" t="s">
        <v>267</v>
      </c>
      <c r="F136" s="100" t="s">
        <v>311</v>
      </c>
      <c r="G136" s="18" t="s">
        <v>8</v>
      </c>
      <c r="H136" s="19">
        <v>140.34242164144248</v>
      </c>
      <c r="I136" s="86">
        <v>0.67999999999999994</v>
      </c>
      <c r="J136" s="19">
        <v>44.909574925261595</v>
      </c>
    </row>
    <row r="137" spans="1:10" s="87" customFormat="1" ht="37.200000000000003" customHeight="1" x14ac:dyDescent="0.3">
      <c r="A137" s="103" t="s">
        <v>159</v>
      </c>
      <c r="B137" s="104">
        <v>1427902500</v>
      </c>
      <c r="C137" s="93" t="s">
        <v>614</v>
      </c>
      <c r="D137" s="85" t="s">
        <v>34</v>
      </c>
      <c r="E137" s="61" t="s">
        <v>267</v>
      </c>
      <c r="F137" s="100" t="s">
        <v>311</v>
      </c>
      <c r="G137" s="18" t="s">
        <v>8</v>
      </c>
      <c r="H137" s="19">
        <v>140.390625</v>
      </c>
      <c r="I137" s="86">
        <v>0.67999999999999994</v>
      </c>
      <c r="J137" s="19">
        <v>44.925000000000004</v>
      </c>
    </row>
    <row r="138" spans="1:10" s="87" customFormat="1" ht="37.200000000000003" customHeight="1" x14ac:dyDescent="0.3">
      <c r="A138" s="103" t="s">
        <v>159</v>
      </c>
      <c r="B138" s="105" t="s">
        <v>301</v>
      </c>
      <c r="C138" s="93" t="s">
        <v>615</v>
      </c>
      <c r="D138" s="85" t="s">
        <v>306</v>
      </c>
      <c r="E138" s="61" t="s">
        <v>267</v>
      </c>
      <c r="F138" s="100" t="s">
        <v>308</v>
      </c>
      <c r="G138" s="18" t="s">
        <v>8</v>
      </c>
      <c r="H138" s="19">
        <v>104.16666666666667</v>
      </c>
      <c r="I138" s="86">
        <v>0.67999999999999994</v>
      </c>
      <c r="J138" s="19">
        <v>33.333333333333336</v>
      </c>
    </row>
    <row r="139" spans="1:10" s="87" customFormat="1" ht="37.200000000000003" customHeight="1" x14ac:dyDescent="0.3">
      <c r="A139" s="103" t="s">
        <v>159</v>
      </c>
      <c r="B139" s="104" t="s">
        <v>853</v>
      </c>
      <c r="C139" s="93" t="s">
        <v>854</v>
      </c>
      <c r="D139" s="85" t="s">
        <v>878</v>
      </c>
      <c r="E139" s="61" t="s">
        <v>267</v>
      </c>
      <c r="F139" s="100" t="s">
        <v>308</v>
      </c>
      <c r="G139" s="18" t="s">
        <v>8</v>
      </c>
      <c r="H139" s="19">
        <v>100.91145833333334</v>
      </c>
      <c r="I139" s="86">
        <v>0.67999999999999994</v>
      </c>
      <c r="J139" s="19">
        <v>32.291666666666671</v>
      </c>
    </row>
    <row r="140" spans="1:10" s="87" customFormat="1" ht="37.200000000000003" customHeight="1" x14ac:dyDescent="0.3">
      <c r="A140" s="103" t="s">
        <v>159</v>
      </c>
      <c r="B140" s="104">
        <v>1251802500</v>
      </c>
      <c r="C140" s="93" t="s">
        <v>616</v>
      </c>
      <c r="D140" s="85" t="s">
        <v>33</v>
      </c>
      <c r="E140" s="61" t="s">
        <v>20</v>
      </c>
      <c r="F140" s="100" t="s">
        <v>311</v>
      </c>
      <c r="G140" s="18" t="s">
        <v>8</v>
      </c>
      <c r="H140" s="19">
        <v>211.58854166666669</v>
      </c>
      <c r="I140" s="86">
        <v>0.67999999999999994</v>
      </c>
      <c r="J140" s="19">
        <v>67.708333333333343</v>
      </c>
    </row>
    <row r="141" spans="1:10" s="87" customFormat="1" ht="37.200000000000003" customHeight="1" x14ac:dyDescent="0.3">
      <c r="A141" s="103" t="s">
        <v>159</v>
      </c>
      <c r="B141" s="104">
        <v>1680302500</v>
      </c>
      <c r="C141" s="93" t="s">
        <v>318</v>
      </c>
      <c r="D141" s="85" t="s">
        <v>337</v>
      </c>
      <c r="E141" s="61" t="s">
        <v>267</v>
      </c>
      <c r="F141" s="100" t="s">
        <v>311</v>
      </c>
      <c r="G141" s="18" t="s">
        <v>8</v>
      </c>
      <c r="H141" s="19">
        <v>111.76215277777779</v>
      </c>
      <c r="I141" s="86">
        <v>0.67999999999999994</v>
      </c>
      <c r="J141" s="19">
        <v>35.763888888888893</v>
      </c>
    </row>
    <row r="142" spans="1:10" s="87" customFormat="1" ht="37.200000000000003" customHeight="1" x14ac:dyDescent="0.3">
      <c r="A142" s="103" t="s">
        <v>159</v>
      </c>
      <c r="B142" s="104">
        <v>1385702500</v>
      </c>
      <c r="C142" s="93" t="s">
        <v>617</v>
      </c>
      <c r="D142" s="85"/>
      <c r="E142" s="61" t="s">
        <v>268</v>
      </c>
      <c r="F142" s="100" t="s">
        <v>311</v>
      </c>
      <c r="G142" s="18" t="s">
        <v>8</v>
      </c>
      <c r="H142" s="19">
        <v>140.89794119020931</v>
      </c>
      <c r="I142" s="86">
        <v>0.67999999999999994</v>
      </c>
      <c r="J142" s="19">
        <v>45.087341180866979</v>
      </c>
    </row>
    <row r="143" spans="1:10" s="87" customFormat="1" ht="37.200000000000003" customHeight="1" x14ac:dyDescent="0.3">
      <c r="A143" s="103" t="s">
        <v>159</v>
      </c>
      <c r="B143" s="104">
        <v>1505002500</v>
      </c>
      <c r="C143" s="93" t="s">
        <v>618</v>
      </c>
      <c r="D143" s="85" t="s">
        <v>33</v>
      </c>
      <c r="E143" s="61" t="s">
        <v>20</v>
      </c>
      <c r="F143" s="100" t="s">
        <v>311</v>
      </c>
      <c r="G143" s="18" t="s">
        <v>8</v>
      </c>
      <c r="H143" s="19">
        <v>185.546875</v>
      </c>
      <c r="I143" s="86">
        <v>0.67999999999999994</v>
      </c>
      <c r="J143" s="19">
        <v>59.375</v>
      </c>
    </row>
    <row r="144" spans="1:10" s="87" customFormat="1" ht="37.200000000000003" customHeight="1" x14ac:dyDescent="0.3">
      <c r="A144" s="103" t="s">
        <v>159</v>
      </c>
      <c r="B144" s="104" t="s">
        <v>736</v>
      </c>
      <c r="C144" s="93" t="s">
        <v>745</v>
      </c>
      <c r="D144" s="85" t="s">
        <v>749</v>
      </c>
      <c r="E144" s="61" t="s">
        <v>267</v>
      </c>
      <c r="F144" s="100" t="s">
        <v>308</v>
      </c>
      <c r="G144" s="18" t="s">
        <v>8</v>
      </c>
      <c r="H144" s="19">
        <v>94.401041666666671</v>
      </c>
      <c r="I144" s="86">
        <v>0.67999999999999994</v>
      </c>
      <c r="J144" s="19">
        <v>30.208333333333336</v>
      </c>
    </row>
    <row r="145" spans="1:10" s="87" customFormat="1" ht="37.200000000000003" customHeight="1" x14ac:dyDescent="0.3">
      <c r="A145" s="103" t="s">
        <v>159</v>
      </c>
      <c r="B145" s="104" t="s">
        <v>75</v>
      </c>
      <c r="C145" s="93" t="s">
        <v>619</v>
      </c>
      <c r="D145" s="85"/>
      <c r="E145" s="61" t="s">
        <v>267</v>
      </c>
      <c r="F145" s="100" t="s">
        <v>308</v>
      </c>
      <c r="G145" s="18" t="s">
        <v>8</v>
      </c>
      <c r="H145" s="19">
        <v>100.91145833333334</v>
      </c>
      <c r="I145" s="86">
        <v>0.67999999999999994</v>
      </c>
      <c r="J145" s="19">
        <v>32.291666666666671</v>
      </c>
    </row>
    <row r="146" spans="1:10" s="87" customFormat="1" ht="37.200000000000003" customHeight="1" x14ac:dyDescent="0.3">
      <c r="A146" s="103" t="s">
        <v>159</v>
      </c>
      <c r="B146" s="104" t="s">
        <v>76</v>
      </c>
      <c r="C146" s="93" t="s">
        <v>620</v>
      </c>
      <c r="D146" s="85"/>
      <c r="E146" s="61" t="s">
        <v>267</v>
      </c>
      <c r="F146" s="100" t="s">
        <v>308</v>
      </c>
      <c r="G146" s="18" t="s">
        <v>8</v>
      </c>
      <c r="H146" s="19">
        <v>121.09375000000003</v>
      </c>
      <c r="I146" s="86">
        <v>0.67999999999999994</v>
      </c>
      <c r="J146" s="19">
        <v>38.750000000000007</v>
      </c>
    </row>
    <row r="147" spans="1:10" s="87" customFormat="1" ht="37.200000000000003" customHeight="1" x14ac:dyDescent="0.3">
      <c r="A147" s="103" t="s">
        <v>159</v>
      </c>
      <c r="B147" s="104" t="s">
        <v>77</v>
      </c>
      <c r="C147" s="93" t="s">
        <v>621</v>
      </c>
      <c r="D147" s="85" t="s">
        <v>10</v>
      </c>
      <c r="E147" s="61" t="s">
        <v>267</v>
      </c>
      <c r="F147" s="100" t="s">
        <v>308</v>
      </c>
      <c r="G147" s="18" t="s">
        <v>8</v>
      </c>
      <c r="H147" s="19">
        <v>101.99652777777779</v>
      </c>
      <c r="I147" s="86">
        <v>0.67999999999999994</v>
      </c>
      <c r="J147" s="19">
        <v>32.638888888888893</v>
      </c>
    </row>
    <row r="148" spans="1:10" s="87" customFormat="1" ht="37.200000000000003" customHeight="1" x14ac:dyDescent="0.3">
      <c r="A148" s="103" t="s">
        <v>159</v>
      </c>
      <c r="B148" s="104" t="s">
        <v>78</v>
      </c>
      <c r="C148" s="93" t="s">
        <v>622</v>
      </c>
      <c r="D148" s="85" t="s">
        <v>10</v>
      </c>
      <c r="E148" s="61" t="s">
        <v>267</v>
      </c>
      <c r="F148" s="100" t="s">
        <v>308</v>
      </c>
      <c r="G148" s="18" t="s">
        <v>8</v>
      </c>
      <c r="H148" s="19">
        <v>101.99652777777779</v>
      </c>
      <c r="I148" s="86">
        <v>0.67999999999999994</v>
      </c>
      <c r="J148" s="19">
        <v>32.638888888888893</v>
      </c>
    </row>
    <row r="149" spans="1:10" s="87" customFormat="1" ht="37.200000000000003" customHeight="1" x14ac:dyDescent="0.3">
      <c r="A149" s="103" t="s">
        <v>159</v>
      </c>
      <c r="B149" s="104">
        <v>1410802500</v>
      </c>
      <c r="C149" s="93" t="s">
        <v>538</v>
      </c>
      <c r="D149" s="85" t="s">
        <v>554</v>
      </c>
      <c r="E149" s="61" t="s">
        <v>267</v>
      </c>
      <c r="F149" s="100" t="s">
        <v>311</v>
      </c>
      <c r="G149" s="18" t="s">
        <v>8</v>
      </c>
      <c r="H149" s="19">
        <v>190.97222222222223</v>
      </c>
      <c r="I149" s="86">
        <v>0.67999999999999994</v>
      </c>
      <c r="J149" s="19">
        <v>61.111111111111114</v>
      </c>
    </row>
    <row r="150" spans="1:10" s="87" customFormat="1" ht="37.200000000000003" customHeight="1" x14ac:dyDescent="0.3">
      <c r="A150" s="103" t="s">
        <v>159</v>
      </c>
      <c r="B150" s="104">
        <v>1287202500</v>
      </c>
      <c r="C150" s="93" t="s">
        <v>623</v>
      </c>
      <c r="D150" s="85" t="s">
        <v>44</v>
      </c>
      <c r="E150" s="61" t="s">
        <v>267</v>
      </c>
      <c r="F150" s="100" t="s">
        <v>311</v>
      </c>
      <c r="G150" s="18" t="s">
        <v>8</v>
      </c>
      <c r="H150" s="19">
        <v>111.97916666666667</v>
      </c>
      <c r="I150" s="86">
        <v>0.67999999999999994</v>
      </c>
      <c r="J150" s="19">
        <v>35.833333333333336</v>
      </c>
    </row>
    <row r="151" spans="1:10" s="87" customFormat="1" ht="37.200000000000003" customHeight="1" x14ac:dyDescent="0.3">
      <c r="A151" s="103" t="s">
        <v>159</v>
      </c>
      <c r="B151" s="104" t="s">
        <v>79</v>
      </c>
      <c r="C151" s="93" t="s">
        <v>624</v>
      </c>
      <c r="D151" s="85" t="s">
        <v>54</v>
      </c>
      <c r="E151" s="61" t="s">
        <v>267</v>
      </c>
      <c r="F151" s="100" t="s">
        <v>308</v>
      </c>
      <c r="G151" s="18" t="s">
        <v>8</v>
      </c>
      <c r="H151" s="19">
        <v>150.8246527777778</v>
      </c>
      <c r="I151" s="86">
        <v>0.67999999999999994</v>
      </c>
      <c r="J151" s="19">
        <v>48.263888888888893</v>
      </c>
    </row>
    <row r="152" spans="1:10" s="87" customFormat="1" ht="37.200000000000003" customHeight="1" x14ac:dyDescent="0.3">
      <c r="A152" s="103" t="s">
        <v>159</v>
      </c>
      <c r="B152" s="104">
        <v>1427302500</v>
      </c>
      <c r="C152" s="93" t="s">
        <v>625</v>
      </c>
      <c r="D152" s="85" t="s">
        <v>34</v>
      </c>
      <c r="E152" s="61" t="s">
        <v>267</v>
      </c>
      <c r="F152" s="100" t="s">
        <v>311</v>
      </c>
      <c r="G152" s="18" t="s">
        <v>8</v>
      </c>
      <c r="H152" s="19">
        <v>110.17578125000003</v>
      </c>
      <c r="I152" s="86">
        <v>0.67999999999999994</v>
      </c>
      <c r="J152" s="19">
        <v>35.256250000000009</v>
      </c>
    </row>
    <row r="153" spans="1:10" s="87" customFormat="1" ht="37.200000000000003" customHeight="1" x14ac:dyDescent="0.3">
      <c r="A153" s="103" t="s">
        <v>159</v>
      </c>
      <c r="B153" s="104" t="s">
        <v>1034</v>
      </c>
      <c r="C153" s="93" t="s">
        <v>1035</v>
      </c>
      <c r="D153" s="85" t="s">
        <v>1019</v>
      </c>
      <c r="E153" s="61" t="s">
        <v>267</v>
      </c>
      <c r="F153" s="100" t="s">
        <v>308</v>
      </c>
      <c r="G153" s="18" t="s">
        <v>8</v>
      </c>
      <c r="H153" s="19">
        <v>93.315972222222214</v>
      </c>
      <c r="I153" s="86">
        <v>0.67999999999999994</v>
      </c>
      <c r="J153" s="19">
        <v>29.861111111111111</v>
      </c>
    </row>
    <row r="154" spans="1:10" s="87" customFormat="1" ht="37.200000000000003" customHeight="1" x14ac:dyDescent="0.3">
      <c r="A154" s="103" t="s">
        <v>159</v>
      </c>
      <c r="B154" s="104" t="s">
        <v>80</v>
      </c>
      <c r="C154" s="93" t="s">
        <v>626</v>
      </c>
      <c r="D154" s="85"/>
      <c r="E154" s="61" t="s">
        <v>267</v>
      </c>
      <c r="F154" s="100" t="s">
        <v>308</v>
      </c>
      <c r="G154" s="18" t="s">
        <v>8</v>
      </c>
      <c r="H154" s="19">
        <v>128.72721354166669</v>
      </c>
      <c r="I154" s="86">
        <v>0.68</v>
      </c>
      <c r="J154" s="19">
        <v>41.192708333333336</v>
      </c>
    </row>
    <row r="155" spans="1:10" s="87" customFormat="1" ht="37.200000000000003" customHeight="1" x14ac:dyDescent="0.3">
      <c r="A155" s="103" t="s">
        <v>159</v>
      </c>
      <c r="B155" s="104" t="s">
        <v>81</v>
      </c>
      <c r="C155" s="93" t="s">
        <v>627</v>
      </c>
      <c r="D155" s="85" t="s">
        <v>82</v>
      </c>
      <c r="E155" s="61" t="s">
        <v>267</v>
      </c>
      <c r="F155" s="100" t="s">
        <v>308</v>
      </c>
      <c r="G155" s="18" t="s">
        <v>8</v>
      </c>
      <c r="H155" s="19">
        <v>83.550347222222214</v>
      </c>
      <c r="I155" s="86">
        <v>0.67999999999999994</v>
      </c>
      <c r="J155" s="19">
        <v>26.736111111111111</v>
      </c>
    </row>
    <row r="156" spans="1:10" s="87" customFormat="1" ht="37.200000000000003" customHeight="1" x14ac:dyDescent="0.3">
      <c r="A156" s="103" t="s">
        <v>159</v>
      </c>
      <c r="B156" s="104" t="s">
        <v>539</v>
      </c>
      <c r="C156" s="93" t="s">
        <v>540</v>
      </c>
      <c r="D156" s="85" t="s">
        <v>556</v>
      </c>
      <c r="E156" s="61" t="s">
        <v>267</v>
      </c>
      <c r="F156" s="100" t="s">
        <v>308</v>
      </c>
      <c r="G156" s="18" t="s">
        <v>8</v>
      </c>
      <c r="H156" s="19">
        <v>83.550347222222214</v>
      </c>
      <c r="I156" s="86">
        <v>0.67999999999999994</v>
      </c>
      <c r="J156" s="19">
        <v>26.736111111111111</v>
      </c>
    </row>
    <row r="157" spans="1:10" s="87" customFormat="1" ht="37.200000000000003" customHeight="1" x14ac:dyDescent="0.3">
      <c r="A157" s="103" t="s">
        <v>159</v>
      </c>
      <c r="B157" s="104" t="s">
        <v>83</v>
      </c>
      <c r="C157" s="93" t="s">
        <v>628</v>
      </c>
      <c r="D157" s="85" t="s">
        <v>82</v>
      </c>
      <c r="E157" s="61" t="s">
        <v>267</v>
      </c>
      <c r="F157" s="100" t="s">
        <v>308</v>
      </c>
      <c r="G157" s="18" t="s">
        <v>8</v>
      </c>
      <c r="H157" s="19">
        <v>83.550347222222214</v>
      </c>
      <c r="I157" s="86">
        <v>0.67999999999999994</v>
      </c>
      <c r="J157" s="19">
        <v>26.736111111111111</v>
      </c>
    </row>
    <row r="158" spans="1:10" s="87" customFormat="1" ht="37.200000000000003" customHeight="1" x14ac:dyDescent="0.3">
      <c r="A158" s="103" t="s">
        <v>159</v>
      </c>
      <c r="B158" s="105" t="s">
        <v>993</v>
      </c>
      <c r="C158" s="93" t="s">
        <v>541</v>
      </c>
      <c r="D158" s="85" t="s">
        <v>556</v>
      </c>
      <c r="E158" s="61" t="s">
        <v>267</v>
      </c>
      <c r="F158" s="100" t="s">
        <v>308</v>
      </c>
      <c r="G158" s="18" t="s">
        <v>8</v>
      </c>
      <c r="H158" s="19">
        <v>83.550347222222214</v>
      </c>
      <c r="I158" s="86">
        <v>0.67999999999999994</v>
      </c>
      <c r="J158" s="19">
        <v>26.736111111111111</v>
      </c>
    </row>
    <row r="159" spans="1:10" s="87" customFormat="1" ht="37.200000000000003" customHeight="1" x14ac:dyDescent="0.3">
      <c r="A159" s="103" t="s">
        <v>159</v>
      </c>
      <c r="B159" s="104">
        <v>1633102500</v>
      </c>
      <c r="C159" s="93" t="s">
        <v>629</v>
      </c>
      <c r="D159" s="85" t="s">
        <v>82</v>
      </c>
      <c r="E159" s="61" t="s">
        <v>267</v>
      </c>
      <c r="F159" s="100" t="s">
        <v>311</v>
      </c>
      <c r="G159" s="18" t="s">
        <v>8</v>
      </c>
      <c r="H159" s="19">
        <v>83.550347222222214</v>
      </c>
      <c r="I159" s="86">
        <v>0.67999999999999994</v>
      </c>
      <c r="J159" s="19">
        <v>26.736111111111111</v>
      </c>
    </row>
    <row r="160" spans="1:10" s="87" customFormat="1" ht="37.200000000000003" customHeight="1" x14ac:dyDescent="0.3">
      <c r="A160" s="103" t="s">
        <v>159</v>
      </c>
      <c r="B160" s="104">
        <v>1310802500</v>
      </c>
      <c r="C160" s="93" t="s">
        <v>630</v>
      </c>
      <c r="D160" s="85" t="s">
        <v>82</v>
      </c>
      <c r="E160" s="61" t="s">
        <v>27</v>
      </c>
      <c r="F160" s="100" t="s">
        <v>311</v>
      </c>
      <c r="G160" s="18" t="s">
        <v>8</v>
      </c>
      <c r="H160" s="19">
        <v>99.8263888888889</v>
      </c>
      <c r="I160" s="86">
        <v>0.67999999999999994</v>
      </c>
      <c r="J160" s="19">
        <v>31.944444444444446</v>
      </c>
    </row>
    <row r="161" spans="1:10" s="87" customFormat="1" ht="37.200000000000003" customHeight="1" x14ac:dyDescent="0.3">
      <c r="A161" s="103" t="s">
        <v>159</v>
      </c>
      <c r="B161" s="104">
        <v>1238302500</v>
      </c>
      <c r="C161" s="93" t="s">
        <v>542</v>
      </c>
      <c r="D161" s="85" t="s">
        <v>556</v>
      </c>
      <c r="E161" s="61" t="s">
        <v>267</v>
      </c>
      <c r="F161" s="100" t="s">
        <v>311</v>
      </c>
      <c r="G161" s="18" t="s">
        <v>8</v>
      </c>
      <c r="H161" s="19">
        <v>83.550347222222214</v>
      </c>
      <c r="I161" s="86">
        <v>0.67999999999999994</v>
      </c>
      <c r="J161" s="19">
        <v>26.736111111111111</v>
      </c>
    </row>
    <row r="162" spans="1:10" s="87" customFormat="1" ht="37.200000000000003" customHeight="1" x14ac:dyDescent="0.3">
      <c r="A162" s="103" t="s">
        <v>159</v>
      </c>
      <c r="B162" s="104">
        <v>1310602500</v>
      </c>
      <c r="C162" s="93" t="s">
        <v>631</v>
      </c>
      <c r="D162" s="85" t="s">
        <v>82</v>
      </c>
      <c r="E162" s="61" t="s">
        <v>27</v>
      </c>
      <c r="F162" s="100" t="s">
        <v>311</v>
      </c>
      <c r="G162" s="18" t="s">
        <v>8</v>
      </c>
      <c r="H162" s="19">
        <v>99.8263888888889</v>
      </c>
      <c r="I162" s="86">
        <v>0.67999999999999994</v>
      </c>
      <c r="J162" s="19">
        <v>31.944444444444446</v>
      </c>
    </row>
    <row r="163" spans="1:10" s="87" customFormat="1" ht="37.200000000000003" customHeight="1" x14ac:dyDescent="0.3">
      <c r="A163" s="103" t="s">
        <v>159</v>
      </c>
      <c r="B163" s="104">
        <v>1633302500</v>
      </c>
      <c r="C163" s="93" t="s">
        <v>632</v>
      </c>
      <c r="D163" s="85" t="s">
        <v>82</v>
      </c>
      <c r="E163" s="61" t="s">
        <v>267</v>
      </c>
      <c r="F163" s="100" t="s">
        <v>311</v>
      </c>
      <c r="G163" s="18" t="s">
        <v>8</v>
      </c>
      <c r="H163" s="19">
        <v>83.550347222222214</v>
      </c>
      <c r="I163" s="86">
        <v>0.67999999999999994</v>
      </c>
      <c r="J163" s="19">
        <v>26.736111111111111</v>
      </c>
    </row>
    <row r="164" spans="1:10" s="87" customFormat="1" ht="37.200000000000003" customHeight="1" x14ac:dyDescent="0.3">
      <c r="A164" s="103" t="s">
        <v>159</v>
      </c>
      <c r="B164" s="104">
        <v>1310902500</v>
      </c>
      <c r="C164" s="93" t="s">
        <v>633</v>
      </c>
      <c r="D164" s="85" t="s">
        <v>82</v>
      </c>
      <c r="E164" s="61" t="s">
        <v>27</v>
      </c>
      <c r="F164" s="100" t="s">
        <v>311</v>
      </c>
      <c r="G164" s="18" t="s">
        <v>8</v>
      </c>
      <c r="H164" s="19">
        <v>99.8263888888889</v>
      </c>
      <c r="I164" s="86">
        <v>0.67999999999999994</v>
      </c>
      <c r="J164" s="19">
        <v>31.944444444444446</v>
      </c>
    </row>
    <row r="165" spans="1:10" s="87" customFormat="1" ht="37.200000000000003" customHeight="1" x14ac:dyDescent="0.3">
      <c r="A165" s="103" t="s">
        <v>159</v>
      </c>
      <c r="B165" s="104">
        <v>1238402500</v>
      </c>
      <c r="C165" s="93" t="s">
        <v>543</v>
      </c>
      <c r="D165" s="85" t="s">
        <v>556</v>
      </c>
      <c r="E165" s="61" t="s">
        <v>267</v>
      </c>
      <c r="F165" s="100" t="s">
        <v>311</v>
      </c>
      <c r="G165" s="18" t="s">
        <v>8</v>
      </c>
      <c r="H165" s="19">
        <v>83.550347222222214</v>
      </c>
      <c r="I165" s="86">
        <v>0.67999999999999994</v>
      </c>
      <c r="J165" s="19">
        <v>26.736111111111111</v>
      </c>
    </row>
    <row r="166" spans="1:10" s="87" customFormat="1" ht="37.200000000000003" customHeight="1" x14ac:dyDescent="0.3">
      <c r="A166" s="103" t="s">
        <v>159</v>
      </c>
      <c r="B166" s="104">
        <v>1310702500</v>
      </c>
      <c r="C166" s="93" t="s">
        <v>634</v>
      </c>
      <c r="D166" s="85" t="s">
        <v>82</v>
      </c>
      <c r="E166" s="61" t="s">
        <v>27</v>
      </c>
      <c r="F166" s="100" t="s">
        <v>311</v>
      </c>
      <c r="G166" s="18" t="s">
        <v>8</v>
      </c>
      <c r="H166" s="19">
        <v>99.8263888888889</v>
      </c>
      <c r="I166" s="86">
        <v>0.67999999999999994</v>
      </c>
      <c r="J166" s="19">
        <v>31.944444444444446</v>
      </c>
    </row>
    <row r="167" spans="1:10" s="87" customFormat="1" ht="37.200000000000003" customHeight="1" x14ac:dyDescent="0.3">
      <c r="A167" s="103" t="s">
        <v>159</v>
      </c>
      <c r="B167" s="104">
        <v>1633402500</v>
      </c>
      <c r="C167" s="93" t="s">
        <v>635</v>
      </c>
      <c r="D167" s="85" t="s">
        <v>82</v>
      </c>
      <c r="E167" s="61" t="s">
        <v>267</v>
      </c>
      <c r="F167" s="100" t="s">
        <v>311</v>
      </c>
      <c r="G167" s="18" t="s">
        <v>8</v>
      </c>
      <c r="H167" s="19">
        <v>83.550347222222214</v>
      </c>
      <c r="I167" s="86">
        <v>0.67999999999999994</v>
      </c>
      <c r="J167" s="19">
        <v>26.736111111111111</v>
      </c>
    </row>
    <row r="168" spans="1:10" s="87" customFormat="1" ht="37.200000000000003" customHeight="1" x14ac:dyDescent="0.3">
      <c r="A168" s="103" t="s">
        <v>159</v>
      </c>
      <c r="B168" s="104" t="s">
        <v>281</v>
      </c>
      <c r="C168" s="93" t="s">
        <v>636</v>
      </c>
      <c r="D168" s="85" t="s">
        <v>82</v>
      </c>
      <c r="E168" s="61" t="s">
        <v>27</v>
      </c>
      <c r="F168" s="100" t="s">
        <v>308</v>
      </c>
      <c r="G168" s="18" t="s">
        <v>8</v>
      </c>
      <c r="H168" s="19">
        <v>83.550347222222214</v>
      </c>
      <c r="I168" s="86">
        <v>0.67999999999999994</v>
      </c>
      <c r="J168" s="19">
        <v>26.736111111111111</v>
      </c>
    </row>
    <row r="169" spans="1:10" s="87" customFormat="1" ht="37.200000000000003" customHeight="1" x14ac:dyDescent="0.3">
      <c r="A169" s="103" t="s">
        <v>159</v>
      </c>
      <c r="B169" s="104" t="s">
        <v>282</v>
      </c>
      <c r="C169" s="93" t="s">
        <v>637</v>
      </c>
      <c r="D169" s="85" t="s">
        <v>82</v>
      </c>
      <c r="E169" s="61" t="s">
        <v>27</v>
      </c>
      <c r="F169" s="100" t="s">
        <v>308</v>
      </c>
      <c r="G169" s="18" t="s">
        <v>8</v>
      </c>
      <c r="H169" s="19">
        <v>83.550347222222214</v>
      </c>
      <c r="I169" s="86">
        <v>0.67999999999999994</v>
      </c>
      <c r="J169" s="19">
        <v>26.736111111111111</v>
      </c>
    </row>
    <row r="170" spans="1:10" s="87" customFormat="1" ht="37.200000000000003" customHeight="1" x14ac:dyDescent="0.3">
      <c r="A170" s="103" t="s">
        <v>159</v>
      </c>
      <c r="B170" s="104" t="s">
        <v>283</v>
      </c>
      <c r="C170" s="93" t="s">
        <v>638</v>
      </c>
      <c r="D170" s="85" t="s">
        <v>82</v>
      </c>
      <c r="E170" s="61" t="s">
        <v>27</v>
      </c>
      <c r="F170" s="100" t="s">
        <v>308</v>
      </c>
      <c r="G170" s="18" t="s">
        <v>8</v>
      </c>
      <c r="H170" s="19">
        <v>83.550347222222214</v>
      </c>
      <c r="I170" s="86">
        <v>0.67999999999999994</v>
      </c>
      <c r="J170" s="19">
        <v>26.736111111111111</v>
      </c>
    </row>
    <row r="171" spans="1:10" s="87" customFormat="1" ht="37.200000000000003" customHeight="1" x14ac:dyDescent="0.3">
      <c r="A171" s="103" t="s">
        <v>159</v>
      </c>
      <c r="B171" s="104" t="s">
        <v>284</v>
      </c>
      <c r="C171" s="93" t="s">
        <v>639</v>
      </c>
      <c r="D171" s="85" t="s">
        <v>82</v>
      </c>
      <c r="E171" s="61" t="s">
        <v>27</v>
      </c>
      <c r="F171" s="100" t="s">
        <v>308</v>
      </c>
      <c r="G171" s="18" t="s">
        <v>8</v>
      </c>
      <c r="H171" s="19">
        <v>83.550347222222214</v>
      </c>
      <c r="I171" s="86">
        <v>0.67999999999999994</v>
      </c>
      <c r="J171" s="19">
        <v>26.736111111111111</v>
      </c>
    </row>
    <row r="172" spans="1:10" s="87" customFormat="1" ht="37.200000000000003" customHeight="1" x14ac:dyDescent="0.3">
      <c r="A172" s="103" t="s">
        <v>159</v>
      </c>
      <c r="B172" s="104" t="s">
        <v>737</v>
      </c>
      <c r="C172" s="93" t="s">
        <v>544</v>
      </c>
      <c r="D172" s="85" t="s">
        <v>556</v>
      </c>
      <c r="E172" s="61" t="s">
        <v>267</v>
      </c>
      <c r="F172" s="100" t="s">
        <v>308</v>
      </c>
      <c r="G172" s="18" t="s">
        <v>8</v>
      </c>
      <c r="H172" s="19">
        <v>83.550347222222214</v>
      </c>
      <c r="I172" s="86">
        <v>0.67999999999999994</v>
      </c>
      <c r="J172" s="19">
        <v>26.736111111111111</v>
      </c>
    </row>
    <row r="173" spans="1:10" s="87" customFormat="1" ht="37.200000000000003" customHeight="1" x14ac:dyDescent="0.3">
      <c r="A173" s="103" t="s">
        <v>159</v>
      </c>
      <c r="B173" s="104" t="s">
        <v>1036</v>
      </c>
      <c r="C173" s="93" t="s">
        <v>544</v>
      </c>
      <c r="D173" s="85" t="s">
        <v>556</v>
      </c>
      <c r="E173" s="61" t="s">
        <v>267</v>
      </c>
      <c r="F173" s="100" t="s">
        <v>308</v>
      </c>
      <c r="G173" s="18" t="s">
        <v>8</v>
      </c>
      <c r="H173" s="19">
        <v>84.635416666666671</v>
      </c>
      <c r="I173" s="86">
        <v>0.67999999999999994</v>
      </c>
      <c r="J173" s="19">
        <v>27.083333333333336</v>
      </c>
    </row>
    <row r="174" spans="1:10" s="87" customFormat="1" ht="37.200000000000003" customHeight="1" x14ac:dyDescent="0.3">
      <c r="A174" s="103" t="s">
        <v>159</v>
      </c>
      <c r="B174" s="104" t="s">
        <v>285</v>
      </c>
      <c r="C174" s="93" t="s">
        <v>640</v>
      </c>
      <c r="D174" s="85" t="s">
        <v>82</v>
      </c>
      <c r="E174" s="61" t="s">
        <v>27</v>
      </c>
      <c r="F174" s="100" t="s">
        <v>308</v>
      </c>
      <c r="G174" s="18" t="s">
        <v>8</v>
      </c>
      <c r="H174" s="19">
        <v>83.550347222222214</v>
      </c>
      <c r="I174" s="86">
        <v>0.67999999999999994</v>
      </c>
      <c r="J174" s="19">
        <v>26.736111111111111</v>
      </c>
    </row>
    <row r="175" spans="1:10" s="87" customFormat="1" ht="37.200000000000003" customHeight="1" x14ac:dyDescent="0.3">
      <c r="A175" s="103" t="s">
        <v>159</v>
      </c>
      <c r="B175" s="104">
        <v>1634202500</v>
      </c>
      <c r="C175" s="93" t="s">
        <v>641</v>
      </c>
      <c r="D175" s="85" t="s">
        <v>82</v>
      </c>
      <c r="E175" s="61" t="s">
        <v>27</v>
      </c>
      <c r="F175" s="100" t="s">
        <v>311</v>
      </c>
      <c r="G175" s="18" t="s">
        <v>8</v>
      </c>
      <c r="H175" s="19">
        <v>83.550347222222214</v>
      </c>
      <c r="I175" s="86">
        <v>0.67999999999999994</v>
      </c>
      <c r="J175" s="19">
        <v>26.736111111111111</v>
      </c>
    </row>
    <row r="176" spans="1:10" s="87" customFormat="1" ht="37.200000000000003" customHeight="1" x14ac:dyDescent="0.3">
      <c r="A176" s="103" t="s">
        <v>159</v>
      </c>
      <c r="B176" s="104">
        <v>1634302500</v>
      </c>
      <c r="C176" s="93" t="s">
        <v>642</v>
      </c>
      <c r="D176" s="85" t="s">
        <v>82</v>
      </c>
      <c r="E176" s="61" t="s">
        <v>27</v>
      </c>
      <c r="F176" s="100" t="s">
        <v>311</v>
      </c>
      <c r="G176" s="18" t="s">
        <v>8</v>
      </c>
      <c r="H176" s="19">
        <v>83.550347222222214</v>
      </c>
      <c r="I176" s="86">
        <v>0.67999999999999994</v>
      </c>
      <c r="J176" s="19">
        <v>26.736111111111111</v>
      </c>
    </row>
    <row r="177" spans="1:10" s="87" customFormat="1" ht="37.200000000000003" customHeight="1" x14ac:dyDescent="0.3">
      <c r="A177" s="103" t="s">
        <v>159</v>
      </c>
      <c r="B177" s="104">
        <v>1634402500</v>
      </c>
      <c r="C177" s="93" t="s">
        <v>643</v>
      </c>
      <c r="D177" s="85" t="s">
        <v>82</v>
      </c>
      <c r="E177" s="61" t="s">
        <v>27</v>
      </c>
      <c r="F177" s="100" t="s">
        <v>311</v>
      </c>
      <c r="G177" s="18" t="s">
        <v>8</v>
      </c>
      <c r="H177" s="19">
        <v>83.550347222222214</v>
      </c>
      <c r="I177" s="86">
        <v>0.67999999999999994</v>
      </c>
      <c r="J177" s="19">
        <v>26.736111111111111</v>
      </c>
    </row>
    <row r="178" spans="1:10" s="87" customFormat="1" ht="37.200000000000003" customHeight="1" x14ac:dyDescent="0.3">
      <c r="A178" s="103" t="s">
        <v>159</v>
      </c>
      <c r="B178" s="104">
        <v>1634502500</v>
      </c>
      <c r="C178" s="93" t="s">
        <v>644</v>
      </c>
      <c r="D178" s="85" t="s">
        <v>82</v>
      </c>
      <c r="E178" s="61" t="s">
        <v>27</v>
      </c>
      <c r="F178" s="100" t="s">
        <v>311</v>
      </c>
      <c r="G178" s="18" t="s">
        <v>8</v>
      </c>
      <c r="H178" s="19">
        <v>83.550347222222214</v>
      </c>
      <c r="I178" s="86">
        <v>0.67999999999999994</v>
      </c>
      <c r="J178" s="19">
        <v>26.736111111111111</v>
      </c>
    </row>
    <row r="179" spans="1:10" s="87" customFormat="1" ht="37.200000000000003" customHeight="1" x14ac:dyDescent="0.3">
      <c r="A179" s="103" t="s">
        <v>159</v>
      </c>
      <c r="B179" s="104">
        <v>1475002500</v>
      </c>
      <c r="C179" s="93" t="s">
        <v>645</v>
      </c>
      <c r="D179" s="85" t="s">
        <v>82</v>
      </c>
      <c r="E179" s="61" t="s">
        <v>27</v>
      </c>
      <c r="F179" s="100" t="s">
        <v>311</v>
      </c>
      <c r="G179" s="18" t="s">
        <v>8</v>
      </c>
      <c r="H179" s="19">
        <v>83.550347222222214</v>
      </c>
      <c r="I179" s="86">
        <v>0.67999999999999994</v>
      </c>
      <c r="J179" s="19">
        <v>26.736111111111111</v>
      </c>
    </row>
    <row r="180" spans="1:10" s="87" customFormat="1" ht="37.200000000000003" customHeight="1" x14ac:dyDescent="0.3">
      <c r="A180" s="103" t="s">
        <v>159</v>
      </c>
      <c r="B180" s="104">
        <v>1475102500</v>
      </c>
      <c r="C180" s="93" t="s">
        <v>646</v>
      </c>
      <c r="D180" s="85" t="s">
        <v>82</v>
      </c>
      <c r="E180" s="61" t="s">
        <v>27</v>
      </c>
      <c r="F180" s="100" t="s">
        <v>311</v>
      </c>
      <c r="G180" s="18" t="s">
        <v>8</v>
      </c>
      <c r="H180" s="19">
        <v>83.550347222222214</v>
      </c>
      <c r="I180" s="86">
        <v>0.67999999999999994</v>
      </c>
      <c r="J180" s="19">
        <v>26.736111111111111</v>
      </c>
    </row>
    <row r="181" spans="1:10" s="87" customFormat="1" ht="37.200000000000003" customHeight="1" x14ac:dyDescent="0.3">
      <c r="A181" s="103" t="s">
        <v>159</v>
      </c>
      <c r="B181" s="104">
        <v>1475202500</v>
      </c>
      <c r="C181" s="93" t="s">
        <v>647</v>
      </c>
      <c r="D181" s="85" t="s">
        <v>82</v>
      </c>
      <c r="E181" s="61" t="s">
        <v>27</v>
      </c>
      <c r="F181" s="100" t="s">
        <v>311</v>
      </c>
      <c r="G181" s="18" t="s">
        <v>8</v>
      </c>
      <c r="H181" s="19">
        <v>83.550347222222214</v>
      </c>
      <c r="I181" s="86">
        <v>0.67999999999999994</v>
      </c>
      <c r="J181" s="19">
        <v>26.736111111111111</v>
      </c>
    </row>
    <row r="182" spans="1:10" s="87" customFormat="1" ht="37.200000000000003" customHeight="1" x14ac:dyDescent="0.3">
      <c r="A182" s="103" t="s">
        <v>159</v>
      </c>
      <c r="B182" s="104">
        <v>1238502500</v>
      </c>
      <c r="C182" s="93" t="s">
        <v>545</v>
      </c>
      <c r="D182" s="85" t="s">
        <v>556</v>
      </c>
      <c r="E182" s="61" t="s">
        <v>267</v>
      </c>
      <c r="F182" s="100" t="s">
        <v>311</v>
      </c>
      <c r="G182" s="18" t="s">
        <v>8</v>
      </c>
      <c r="H182" s="19">
        <v>83.550347222222214</v>
      </c>
      <c r="I182" s="86">
        <v>0.67999999999999994</v>
      </c>
      <c r="J182" s="19">
        <v>26.736111111111111</v>
      </c>
    </row>
    <row r="183" spans="1:10" s="87" customFormat="1" ht="37.200000000000003" customHeight="1" x14ac:dyDescent="0.3">
      <c r="A183" s="103" t="s">
        <v>159</v>
      </c>
      <c r="B183" s="104">
        <v>1475302500</v>
      </c>
      <c r="C183" s="93" t="s">
        <v>648</v>
      </c>
      <c r="D183" s="85" t="s">
        <v>82</v>
      </c>
      <c r="E183" s="61" t="s">
        <v>27</v>
      </c>
      <c r="F183" s="100" t="s">
        <v>311</v>
      </c>
      <c r="G183" s="18" t="s">
        <v>8</v>
      </c>
      <c r="H183" s="19">
        <v>83.550347222222214</v>
      </c>
      <c r="I183" s="86">
        <v>0.67999999999999994</v>
      </c>
      <c r="J183" s="19">
        <v>26.736111111111111</v>
      </c>
    </row>
    <row r="184" spans="1:10" s="87" customFormat="1" ht="37.200000000000003" customHeight="1" x14ac:dyDescent="0.3">
      <c r="A184" s="103" t="s">
        <v>159</v>
      </c>
      <c r="B184" s="104">
        <v>1475402500</v>
      </c>
      <c r="C184" s="93" t="s">
        <v>348</v>
      </c>
      <c r="D184" s="85" t="s">
        <v>82</v>
      </c>
      <c r="E184" s="61" t="s">
        <v>267</v>
      </c>
      <c r="F184" s="100" t="s">
        <v>311</v>
      </c>
      <c r="G184" s="18" t="s">
        <v>344</v>
      </c>
      <c r="H184" s="19">
        <v>83.550347222222214</v>
      </c>
      <c r="I184" s="86">
        <v>0.67999999999999994</v>
      </c>
      <c r="J184" s="19">
        <v>26.736111111111111</v>
      </c>
    </row>
    <row r="185" spans="1:10" s="87" customFormat="1" ht="37.200000000000003" customHeight="1" x14ac:dyDescent="0.3">
      <c r="A185" s="103" t="s">
        <v>159</v>
      </c>
      <c r="B185" s="104">
        <v>1475602500</v>
      </c>
      <c r="C185" s="93" t="s">
        <v>348</v>
      </c>
      <c r="D185" s="85" t="s">
        <v>82</v>
      </c>
      <c r="E185" s="61" t="s">
        <v>27</v>
      </c>
      <c r="F185" s="100" t="s">
        <v>311</v>
      </c>
      <c r="G185" s="18" t="s">
        <v>8</v>
      </c>
      <c r="H185" s="19">
        <v>83.550347222222214</v>
      </c>
      <c r="I185" s="86">
        <v>0.67999999999999994</v>
      </c>
      <c r="J185" s="19">
        <v>26.736111111111111</v>
      </c>
    </row>
    <row r="186" spans="1:10" s="87" customFormat="1" ht="37.200000000000003" customHeight="1" x14ac:dyDescent="0.3">
      <c r="A186" s="103" t="s">
        <v>159</v>
      </c>
      <c r="B186" s="104">
        <v>1475502500</v>
      </c>
      <c r="C186" s="93" t="s">
        <v>649</v>
      </c>
      <c r="D186" s="85" t="s">
        <v>82</v>
      </c>
      <c r="E186" s="61" t="s">
        <v>27</v>
      </c>
      <c r="F186" s="100" t="s">
        <v>311</v>
      </c>
      <c r="G186" s="18" t="s">
        <v>8</v>
      </c>
      <c r="H186" s="19">
        <v>83.550347222222214</v>
      </c>
      <c r="I186" s="86">
        <v>0.67999999999999994</v>
      </c>
      <c r="J186" s="19">
        <v>26.736111111111111</v>
      </c>
    </row>
    <row r="187" spans="1:10" s="87" customFormat="1" ht="37.200000000000003" customHeight="1" x14ac:dyDescent="0.3">
      <c r="A187" s="103" t="s">
        <v>159</v>
      </c>
      <c r="B187" s="104">
        <v>1475702500</v>
      </c>
      <c r="C187" s="93" t="s">
        <v>650</v>
      </c>
      <c r="D187" s="85" t="s">
        <v>82</v>
      </c>
      <c r="E187" s="61" t="s">
        <v>27</v>
      </c>
      <c r="F187" s="100" t="s">
        <v>311</v>
      </c>
      <c r="G187" s="18" t="s">
        <v>8</v>
      </c>
      <c r="H187" s="19">
        <v>83.550347222222214</v>
      </c>
      <c r="I187" s="86">
        <v>0.67999999999999994</v>
      </c>
      <c r="J187" s="19">
        <v>26.736111111111111</v>
      </c>
    </row>
    <row r="188" spans="1:10" s="87" customFormat="1" ht="37.200000000000003" customHeight="1" x14ac:dyDescent="0.3">
      <c r="A188" s="103" t="s">
        <v>159</v>
      </c>
      <c r="B188" s="104">
        <v>1262102500</v>
      </c>
      <c r="C188" s="93" t="s">
        <v>546</v>
      </c>
      <c r="D188" s="85" t="s">
        <v>82</v>
      </c>
      <c r="E188" s="61" t="s">
        <v>267</v>
      </c>
      <c r="F188" s="100" t="s">
        <v>311</v>
      </c>
      <c r="G188" s="18" t="s">
        <v>8</v>
      </c>
      <c r="H188" s="19">
        <v>83.550347222222214</v>
      </c>
      <c r="I188" s="86">
        <v>0.67999999999999994</v>
      </c>
      <c r="J188" s="19">
        <v>26.736111111111111</v>
      </c>
    </row>
    <row r="189" spans="1:10" s="87" customFormat="1" ht="37.200000000000003" customHeight="1" x14ac:dyDescent="0.3">
      <c r="A189" s="103" t="s">
        <v>159</v>
      </c>
      <c r="B189" s="105">
        <v>1262502000</v>
      </c>
      <c r="C189" s="93" t="s">
        <v>1056</v>
      </c>
      <c r="D189" s="85" t="s">
        <v>82</v>
      </c>
      <c r="E189" s="84" t="s">
        <v>267</v>
      </c>
      <c r="F189" s="100" t="s">
        <v>18</v>
      </c>
      <c r="G189" s="18" t="s">
        <v>8</v>
      </c>
      <c r="H189" s="19">
        <v>92.230902777777786</v>
      </c>
      <c r="I189" s="86">
        <v>0.68</v>
      </c>
      <c r="J189" s="19">
        <v>29.513888888888889</v>
      </c>
    </row>
    <row r="190" spans="1:10" s="87" customFormat="1" ht="37.200000000000003" customHeight="1" x14ac:dyDescent="0.3">
      <c r="A190" s="103" t="s">
        <v>159</v>
      </c>
      <c r="B190" s="104" t="s">
        <v>557</v>
      </c>
      <c r="C190" s="93" t="s">
        <v>547</v>
      </c>
      <c r="D190" s="85"/>
      <c r="E190" s="61" t="s">
        <v>267</v>
      </c>
      <c r="F190" s="100" t="s">
        <v>308</v>
      </c>
      <c r="G190" s="18" t="s">
        <v>8</v>
      </c>
      <c r="H190" s="19">
        <v>116.10243055555556</v>
      </c>
      <c r="I190" s="86">
        <v>0.67999999999999994</v>
      </c>
      <c r="J190" s="19">
        <v>37.152777777777779</v>
      </c>
    </row>
    <row r="191" spans="1:10" s="87" customFormat="1" ht="37.200000000000003" customHeight="1" x14ac:dyDescent="0.3">
      <c r="A191" s="103" t="s">
        <v>159</v>
      </c>
      <c r="B191" s="104" t="s">
        <v>84</v>
      </c>
      <c r="C191" s="93" t="s">
        <v>651</v>
      </c>
      <c r="D191" s="85" t="s">
        <v>43</v>
      </c>
      <c r="E191" s="61" t="s">
        <v>267</v>
      </c>
      <c r="F191" s="100" t="s">
        <v>308</v>
      </c>
      <c r="G191" s="18" t="s">
        <v>8</v>
      </c>
      <c r="H191" s="19">
        <v>158.05338541666666</v>
      </c>
      <c r="I191" s="86">
        <v>0.67999999999999994</v>
      </c>
      <c r="J191" s="19">
        <v>50.577083333333334</v>
      </c>
    </row>
    <row r="192" spans="1:10" s="87" customFormat="1" ht="37.200000000000003" customHeight="1" x14ac:dyDescent="0.3">
      <c r="A192" s="103" t="s">
        <v>159</v>
      </c>
      <c r="B192" s="104" t="s">
        <v>85</v>
      </c>
      <c r="C192" s="93" t="s">
        <v>652</v>
      </c>
      <c r="D192" s="85" t="s">
        <v>52</v>
      </c>
      <c r="E192" s="61" t="s">
        <v>267</v>
      </c>
      <c r="F192" s="100" t="s">
        <v>308</v>
      </c>
      <c r="G192" s="44" t="s">
        <v>8</v>
      </c>
      <c r="H192" s="19">
        <v>178.97135416666669</v>
      </c>
      <c r="I192" s="86">
        <v>0.67999999999999994</v>
      </c>
      <c r="J192" s="19">
        <v>57.270833333333336</v>
      </c>
    </row>
    <row r="193" spans="1:10" s="87" customFormat="1" ht="37.200000000000003" customHeight="1" x14ac:dyDescent="0.3">
      <c r="A193" s="103" t="s">
        <v>159</v>
      </c>
      <c r="B193" s="104">
        <v>1251602500</v>
      </c>
      <c r="C193" s="93" t="s">
        <v>653</v>
      </c>
      <c r="D193" s="85" t="s">
        <v>33</v>
      </c>
      <c r="E193" s="61" t="s">
        <v>20</v>
      </c>
      <c r="F193" s="100" t="s">
        <v>311</v>
      </c>
      <c r="G193" s="44" t="s">
        <v>8</v>
      </c>
      <c r="H193" s="19">
        <v>211.58854166666669</v>
      </c>
      <c r="I193" s="86">
        <v>0.67999999999999994</v>
      </c>
      <c r="J193" s="19">
        <v>67.708333333333343</v>
      </c>
    </row>
    <row r="194" spans="1:10" s="87" customFormat="1" ht="37.200000000000003" customHeight="1" x14ac:dyDescent="0.3">
      <c r="A194" s="103" t="s">
        <v>159</v>
      </c>
      <c r="B194" s="104">
        <v>1407602500</v>
      </c>
      <c r="C194" s="93" t="s">
        <v>811</v>
      </c>
      <c r="D194" s="85" t="s">
        <v>815</v>
      </c>
      <c r="E194" s="61" t="s">
        <v>267</v>
      </c>
      <c r="F194" s="100" t="s">
        <v>311</v>
      </c>
      <c r="G194" s="44" t="s">
        <v>8</v>
      </c>
      <c r="H194" s="19">
        <v>115.01736111111111</v>
      </c>
      <c r="I194" s="86">
        <v>0.67999999999999994</v>
      </c>
      <c r="J194" s="19">
        <v>36.805555555555557</v>
      </c>
    </row>
    <row r="195" spans="1:10" s="87" customFormat="1" ht="37.200000000000003" customHeight="1" x14ac:dyDescent="0.3">
      <c r="A195" s="103" t="s">
        <v>159</v>
      </c>
      <c r="B195" s="104">
        <v>1679402500</v>
      </c>
      <c r="C195" s="93" t="s">
        <v>319</v>
      </c>
      <c r="D195" s="85" t="s">
        <v>337</v>
      </c>
      <c r="E195" s="61" t="s">
        <v>267</v>
      </c>
      <c r="F195" s="100" t="s">
        <v>311</v>
      </c>
      <c r="G195" s="44" t="s">
        <v>8</v>
      </c>
      <c r="H195" s="19">
        <v>111.76215277777779</v>
      </c>
      <c r="I195" s="86">
        <v>0.67999999999999994</v>
      </c>
      <c r="J195" s="19">
        <v>35.763888888888893</v>
      </c>
    </row>
    <row r="196" spans="1:10" s="87" customFormat="1" ht="37.200000000000003" customHeight="1" x14ac:dyDescent="0.3">
      <c r="A196" s="103" t="s">
        <v>159</v>
      </c>
      <c r="B196" s="104">
        <v>1679302500</v>
      </c>
      <c r="C196" s="93" t="s">
        <v>320</v>
      </c>
      <c r="D196" s="85" t="s">
        <v>337</v>
      </c>
      <c r="E196" s="61" t="s">
        <v>267</v>
      </c>
      <c r="F196" s="100" t="s">
        <v>311</v>
      </c>
      <c r="G196" s="44" t="s">
        <v>8</v>
      </c>
      <c r="H196" s="19">
        <v>111.76215277777779</v>
      </c>
      <c r="I196" s="86">
        <v>0.67999999999999994</v>
      </c>
      <c r="J196" s="19">
        <v>35.763888888888893</v>
      </c>
    </row>
    <row r="197" spans="1:10" s="87" customFormat="1" ht="37.200000000000003" customHeight="1" x14ac:dyDescent="0.3">
      <c r="A197" s="103" t="s">
        <v>159</v>
      </c>
      <c r="B197" s="104">
        <v>1263102500</v>
      </c>
      <c r="C197" s="93" t="s">
        <v>1037</v>
      </c>
      <c r="D197" s="85" t="s">
        <v>995</v>
      </c>
      <c r="E197" s="61" t="s">
        <v>267</v>
      </c>
      <c r="F197" s="100" t="s">
        <v>311</v>
      </c>
      <c r="G197" s="44" t="s">
        <v>8</v>
      </c>
      <c r="H197" s="19">
        <v>90.494791666666671</v>
      </c>
      <c r="I197" s="86">
        <v>0.67999999999999994</v>
      </c>
      <c r="J197" s="19">
        <v>28.958333333333336</v>
      </c>
    </row>
    <row r="198" spans="1:10" s="87" customFormat="1" ht="37.200000000000003" customHeight="1" x14ac:dyDescent="0.3">
      <c r="A198" s="103" t="s">
        <v>159</v>
      </c>
      <c r="B198" s="104" t="s">
        <v>86</v>
      </c>
      <c r="C198" s="93" t="s">
        <v>654</v>
      </c>
      <c r="D198" s="85" t="s">
        <v>43</v>
      </c>
      <c r="E198" s="61" t="s">
        <v>267</v>
      </c>
      <c r="F198" s="100" t="s">
        <v>308</v>
      </c>
      <c r="G198" s="44" t="s">
        <v>8</v>
      </c>
      <c r="H198" s="19">
        <v>109.24479166666667</v>
      </c>
      <c r="I198" s="86">
        <v>0.67999999999999994</v>
      </c>
      <c r="J198" s="19">
        <v>34.958333333333336</v>
      </c>
    </row>
    <row r="199" spans="1:10" s="87" customFormat="1" ht="37.200000000000003" customHeight="1" x14ac:dyDescent="0.3">
      <c r="A199" s="103" t="s">
        <v>159</v>
      </c>
      <c r="B199" s="104">
        <v>1381502500</v>
      </c>
      <c r="C199" s="93" t="s">
        <v>655</v>
      </c>
      <c r="D199" s="85" t="s">
        <v>87</v>
      </c>
      <c r="E199" s="61" t="s">
        <v>267</v>
      </c>
      <c r="F199" s="100" t="s">
        <v>311</v>
      </c>
      <c r="G199" s="44" t="s">
        <v>8</v>
      </c>
      <c r="H199" s="19">
        <v>133.8325246403214</v>
      </c>
      <c r="I199" s="86">
        <v>0.68</v>
      </c>
      <c r="J199" s="19">
        <v>42.826407884902842</v>
      </c>
    </row>
    <row r="200" spans="1:10" s="87" customFormat="1" ht="37.200000000000003" customHeight="1" x14ac:dyDescent="0.3">
      <c r="A200" s="103" t="s">
        <v>159</v>
      </c>
      <c r="B200" s="104">
        <v>1467202500</v>
      </c>
      <c r="C200" s="93" t="s">
        <v>656</v>
      </c>
      <c r="D200" s="85" t="s">
        <v>88</v>
      </c>
      <c r="E200" s="61" t="s">
        <v>267</v>
      </c>
      <c r="F200" s="100" t="s">
        <v>311</v>
      </c>
      <c r="G200" s="44" t="s">
        <v>8</v>
      </c>
      <c r="H200" s="19">
        <v>105.66406250000003</v>
      </c>
      <c r="I200" s="86">
        <v>0.67999999999999994</v>
      </c>
      <c r="J200" s="19">
        <v>33.812500000000007</v>
      </c>
    </row>
    <row r="201" spans="1:10" s="87" customFormat="1" ht="37.200000000000003" customHeight="1" x14ac:dyDescent="0.3">
      <c r="A201" s="103" t="s">
        <v>159</v>
      </c>
      <c r="B201" s="104" t="s">
        <v>286</v>
      </c>
      <c r="C201" s="93" t="s">
        <v>657</v>
      </c>
      <c r="D201" s="85" t="s">
        <v>19</v>
      </c>
      <c r="E201" s="61" t="s">
        <v>20</v>
      </c>
      <c r="F201" s="100" t="s">
        <v>308</v>
      </c>
      <c r="G201" s="44" t="s">
        <v>8</v>
      </c>
      <c r="H201" s="19">
        <v>103.08159722222223</v>
      </c>
      <c r="I201" s="86">
        <v>0.67999999999999994</v>
      </c>
      <c r="J201" s="19">
        <v>32.986111111111114</v>
      </c>
    </row>
    <row r="202" spans="1:10" s="87" customFormat="1" ht="37.200000000000003" customHeight="1" x14ac:dyDescent="0.3">
      <c r="A202" s="103" t="s">
        <v>159</v>
      </c>
      <c r="B202" s="104">
        <v>1409302500</v>
      </c>
      <c r="C202" s="93" t="s">
        <v>812</v>
      </c>
      <c r="D202" s="85" t="s">
        <v>814</v>
      </c>
      <c r="E202" s="61" t="s">
        <v>267</v>
      </c>
      <c r="F202" s="100" t="s">
        <v>311</v>
      </c>
      <c r="G202" s="44" t="s">
        <v>8</v>
      </c>
      <c r="H202" s="19">
        <v>188.80208333333334</v>
      </c>
      <c r="I202" s="86">
        <v>0.67999999999999994</v>
      </c>
      <c r="J202" s="19">
        <v>60.416666666666671</v>
      </c>
    </row>
    <row r="203" spans="1:10" s="87" customFormat="1" ht="37.200000000000003" customHeight="1" x14ac:dyDescent="0.3">
      <c r="A203" s="103" t="s">
        <v>159</v>
      </c>
      <c r="B203" s="104">
        <v>1474802500</v>
      </c>
      <c r="C203" s="94" t="s">
        <v>1038</v>
      </c>
      <c r="D203" s="85" t="s">
        <v>1028</v>
      </c>
      <c r="E203" s="61" t="s">
        <v>267</v>
      </c>
      <c r="F203" s="100" t="s">
        <v>311</v>
      </c>
      <c r="G203" s="44" t="s">
        <v>8</v>
      </c>
      <c r="H203" s="19">
        <v>84.635416666666671</v>
      </c>
      <c r="I203" s="86">
        <v>0.67999999999999994</v>
      </c>
      <c r="J203" s="19">
        <v>27.083333333333336</v>
      </c>
    </row>
    <row r="204" spans="1:10" s="87" customFormat="1" ht="37.200000000000003" customHeight="1" x14ac:dyDescent="0.3">
      <c r="A204" s="103" t="s">
        <v>159</v>
      </c>
      <c r="B204" s="104">
        <v>1462102500</v>
      </c>
      <c r="C204" s="93" t="s">
        <v>658</v>
      </c>
      <c r="D204" s="85"/>
      <c r="E204" s="61" t="s">
        <v>267</v>
      </c>
      <c r="F204" s="100" t="s">
        <v>311</v>
      </c>
      <c r="G204" s="44" t="s">
        <v>8</v>
      </c>
      <c r="H204" s="19">
        <v>100.87890625000003</v>
      </c>
      <c r="I204" s="86">
        <v>0.67999999999999994</v>
      </c>
      <c r="J204" s="19">
        <v>32.281250000000007</v>
      </c>
    </row>
    <row r="205" spans="1:10" s="87" customFormat="1" ht="37.200000000000003" customHeight="1" x14ac:dyDescent="0.3">
      <c r="A205" s="103" t="s">
        <v>159</v>
      </c>
      <c r="B205" s="104">
        <v>1381102500</v>
      </c>
      <c r="C205" s="93" t="s">
        <v>659</v>
      </c>
      <c r="D205" s="85" t="s">
        <v>89</v>
      </c>
      <c r="E205" s="61" t="s">
        <v>267</v>
      </c>
      <c r="F205" s="100" t="s">
        <v>311</v>
      </c>
      <c r="G205" s="44" t="s">
        <v>8</v>
      </c>
      <c r="H205" s="19">
        <v>99.947916666666686</v>
      </c>
      <c r="I205" s="86">
        <v>0.67999999999999994</v>
      </c>
      <c r="J205" s="19">
        <v>31.983333333333338</v>
      </c>
    </row>
    <row r="206" spans="1:10" s="87" customFormat="1" ht="37.200000000000003" customHeight="1" x14ac:dyDescent="0.3">
      <c r="A206" s="103" t="s">
        <v>159</v>
      </c>
      <c r="B206" s="104">
        <v>1393602500</v>
      </c>
      <c r="C206" s="93" t="s">
        <v>660</v>
      </c>
      <c r="D206" s="85" t="s">
        <v>19</v>
      </c>
      <c r="E206" s="61" t="s">
        <v>20</v>
      </c>
      <c r="F206" s="100" t="s">
        <v>311</v>
      </c>
      <c r="G206" s="44" t="s">
        <v>8</v>
      </c>
      <c r="H206" s="19">
        <v>124.78298611111111</v>
      </c>
      <c r="I206" s="86">
        <v>0.67999999999999994</v>
      </c>
      <c r="J206" s="19">
        <v>39.930555555555557</v>
      </c>
    </row>
    <row r="207" spans="1:10" s="87" customFormat="1" ht="37.200000000000003" customHeight="1" x14ac:dyDescent="0.3">
      <c r="A207" s="103" t="s">
        <v>159</v>
      </c>
      <c r="B207" s="104">
        <v>1405602500</v>
      </c>
      <c r="C207" s="93" t="s">
        <v>746</v>
      </c>
      <c r="D207" s="85" t="s">
        <v>750</v>
      </c>
      <c r="E207" s="61" t="s">
        <v>267</v>
      </c>
      <c r="F207" s="100" t="s">
        <v>311</v>
      </c>
      <c r="G207" s="44" t="s">
        <v>8</v>
      </c>
      <c r="H207" s="19">
        <v>105.25173611111111</v>
      </c>
      <c r="I207" s="86">
        <v>0.67999999999999994</v>
      </c>
      <c r="J207" s="19">
        <v>33.680555555555557</v>
      </c>
    </row>
    <row r="208" spans="1:10" s="87" customFormat="1" ht="37.200000000000003" customHeight="1" x14ac:dyDescent="0.3">
      <c r="A208" s="103" t="s">
        <v>159</v>
      </c>
      <c r="B208" s="104">
        <v>1311802500</v>
      </c>
      <c r="C208" s="93" t="s">
        <v>661</v>
      </c>
      <c r="D208" s="85" t="s">
        <v>307</v>
      </c>
      <c r="E208" s="61" t="s">
        <v>267</v>
      </c>
      <c r="F208" s="100" t="s">
        <v>311</v>
      </c>
      <c r="G208" s="44" t="s">
        <v>8</v>
      </c>
      <c r="H208" s="19">
        <v>88.975694444444457</v>
      </c>
      <c r="I208" s="86">
        <v>0.67999999999999994</v>
      </c>
      <c r="J208" s="19">
        <v>28.472222222222225</v>
      </c>
    </row>
    <row r="209" spans="1:10" s="87" customFormat="1" ht="37.200000000000003" customHeight="1" x14ac:dyDescent="0.3">
      <c r="A209" s="103" t="s">
        <v>159</v>
      </c>
      <c r="B209" s="104" t="s">
        <v>1039</v>
      </c>
      <c r="C209" s="93" t="s">
        <v>1040</v>
      </c>
      <c r="D209" s="85" t="s">
        <v>1024</v>
      </c>
      <c r="E209" s="61" t="s">
        <v>267</v>
      </c>
      <c r="F209" s="100" t="s">
        <v>308</v>
      </c>
      <c r="G209" s="44" t="s">
        <v>8</v>
      </c>
      <c r="H209" s="19">
        <v>187.06597222222223</v>
      </c>
      <c r="I209" s="86">
        <v>0.67999999999999994</v>
      </c>
      <c r="J209" s="19">
        <v>59.861111111111114</v>
      </c>
    </row>
    <row r="210" spans="1:10" s="87" customFormat="1" ht="37.200000000000003" customHeight="1" x14ac:dyDescent="0.3">
      <c r="A210" s="103" t="s">
        <v>159</v>
      </c>
      <c r="B210" s="104">
        <v>1427802500</v>
      </c>
      <c r="C210" s="94" t="s">
        <v>662</v>
      </c>
      <c r="D210" s="85" t="s">
        <v>34</v>
      </c>
      <c r="E210" s="61" t="s">
        <v>267</v>
      </c>
      <c r="F210" s="100" t="s">
        <v>311</v>
      </c>
      <c r="G210" s="44" t="s">
        <v>8</v>
      </c>
      <c r="H210" s="19">
        <v>140.390625</v>
      </c>
      <c r="I210" s="86">
        <v>0.67999999999999994</v>
      </c>
      <c r="J210" s="19">
        <v>44.925000000000004</v>
      </c>
    </row>
    <row r="211" spans="1:10" s="87" customFormat="1" ht="37.200000000000003" customHeight="1" x14ac:dyDescent="0.3">
      <c r="A211" s="103" t="s">
        <v>159</v>
      </c>
      <c r="B211" s="104" t="s">
        <v>287</v>
      </c>
      <c r="C211" s="93" t="s">
        <v>663</v>
      </c>
      <c r="D211" s="85"/>
      <c r="E211" s="61" t="s">
        <v>268</v>
      </c>
      <c r="F211" s="100" t="s">
        <v>308</v>
      </c>
      <c r="G211" s="44" t="s">
        <v>8</v>
      </c>
      <c r="H211" s="19">
        <v>152.65661201420033</v>
      </c>
      <c r="I211" s="86">
        <v>0.67999999999999994</v>
      </c>
      <c r="J211" s="19">
        <v>48.850115844544106</v>
      </c>
    </row>
    <row r="212" spans="1:10" s="87" customFormat="1" ht="37.200000000000003" customHeight="1" x14ac:dyDescent="0.3">
      <c r="A212" s="103" t="s">
        <v>159</v>
      </c>
      <c r="B212" s="104">
        <v>1412402500</v>
      </c>
      <c r="C212" s="93" t="s">
        <v>548</v>
      </c>
      <c r="D212" s="85" t="s">
        <v>554</v>
      </c>
      <c r="E212" s="61" t="s">
        <v>267</v>
      </c>
      <c r="F212" s="100" t="s">
        <v>311</v>
      </c>
      <c r="G212" s="18" t="s">
        <v>8</v>
      </c>
      <c r="H212" s="19">
        <v>190.97222222222223</v>
      </c>
      <c r="I212" s="86">
        <v>0.67999999999999994</v>
      </c>
      <c r="J212" s="19">
        <v>61.111111111111114</v>
      </c>
    </row>
    <row r="213" spans="1:10" s="87" customFormat="1" ht="37.200000000000003" customHeight="1" x14ac:dyDescent="0.3">
      <c r="A213" s="103" t="s">
        <v>159</v>
      </c>
      <c r="B213" s="104" t="s">
        <v>871</v>
      </c>
      <c r="C213" s="93" t="s">
        <v>872</v>
      </c>
      <c r="D213" s="85" t="s">
        <v>880</v>
      </c>
      <c r="E213" s="61" t="s">
        <v>267</v>
      </c>
      <c r="F213" s="100" t="s">
        <v>308</v>
      </c>
      <c r="G213" s="18" t="s">
        <v>8</v>
      </c>
      <c r="H213" s="19">
        <v>154.07986111111111</v>
      </c>
      <c r="I213" s="86">
        <v>0.67999999999999994</v>
      </c>
      <c r="J213" s="19">
        <v>49.305555555555557</v>
      </c>
    </row>
    <row r="214" spans="1:10" s="87" customFormat="1" ht="37.200000000000003" customHeight="1" x14ac:dyDescent="0.3">
      <c r="A214" s="103" t="s">
        <v>159</v>
      </c>
      <c r="B214" s="105" t="s">
        <v>302</v>
      </c>
      <c r="C214" s="93" t="s">
        <v>664</v>
      </c>
      <c r="D214" s="85" t="s">
        <v>305</v>
      </c>
      <c r="E214" s="61" t="s">
        <v>267</v>
      </c>
      <c r="F214" s="100" t="s">
        <v>308</v>
      </c>
      <c r="G214" s="18" t="s">
        <v>8</v>
      </c>
      <c r="H214" s="19">
        <v>88.975694444444457</v>
      </c>
      <c r="I214" s="86">
        <v>0.67999999999999994</v>
      </c>
      <c r="J214" s="19">
        <v>28.472222222222225</v>
      </c>
    </row>
    <row r="215" spans="1:10" s="87" customFormat="1" ht="37.200000000000003" customHeight="1" x14ac:dyDescent="0.3">
      <c r="A215" s="103" t="s">
        <v>159</v>
      </c>
      <c r="B215" s="104">
        <v>1411302500</v>
      </c>
      <c r="C215" s="93" t="s">
        <v>549</v>
      </c>
      <c r="D215" s="85" t="s">
        <v>554</v>
      </c>
      <c r="E215" s="61" t="s">
        <v>267</v>
      </c>
      <c r="F215" s="100" t="s">
        <v>311</v>
      </c>
      <c r="G215" s="18" t="s">
        <v>8</v>
      </c>
      <c r="H215" s="19">
        <v>225.69444444444446</v>
      </c>
      <c r="I215" s="86">
        <v>0.67999999999999994</v>
      </c>
      <c r="J215" s="19">
        <v>72.222222222222229</v>
      </c>
    </row>
    <row r="216" spans="1:10" s="87" customFormat="1" ht="37.200000000000003" customHeight="1" x14ac:dyDescent="0.3">
      <c r="A216" s="103" t="s">
        <v>159</v>
      </c>
      <c r="B216" s="104">
        <v>1411702500</v>
      </c>
      <c r="C216" s="93" t="s">
        <v>550</v>
      </c>
      <c r="D216" s="85" t="s">
        <v>554</v>
      </c>
      <c r="E216" s="61" t="s">
        <v>267</v>
      </c>
      <c r="F216" s="100" t="s">
        <v>311</v>
      </c>
      <c r="G216" s="44" t="s">
        <v>8</v>
      </c>
      <c r="H216" s="19">
        <v>190.97222222222223</v>
      </c>
      <c r="I216" s="86">
        <v>0.67999999999999994</v>
      </c>
      <c r="J216" s="19">
        <v>61.111111111111114</v>
      </c>
    </row>
    <row r="217" spans="1:10" s="87" customFormat="1" ht="37.200000000000003" customHeight="1" x14ac:dyDescent="0.3">
      <c r="A217" s="103" t="s">
        <v>159</v>
      </c>
      <c r="B217" s="105" t="s">
        <v>349</v>
      </c>
      <c r="C217" s="93" t="s">
        <v>1057</v>
      </c>
      <c r="D217" s="85" t="s">
        <v>342</v>
      </c>
      <c r="E217" s="61" t="s">
        <v>267</v>
      </c>
      <c r="F217" s="100" t="s">
        <v>18</v>
      </c>
      <c r="G217" s="89" t="s">
        <v>344</v>
      </c>
      <c r="H217" s="19">
        <v>177.95138888888891</v>
      </c>
      <c r="I217" s="86">
        <v>0.67999999999999994</v>
      </c>
      <c r="J217" s="19">
        <v>56.94444444444445</v>
      </c>
    </row>
    <row r="218" spans="1:10" s="87" customFormat="1" ht="37.200000000000003" customHeight="1" x14ac:dyDescent="0.3">
      <c r="A218" s="103" t="s">
        <v>159</v>
      </c>
      <c r="B218" s="104" t="s">
        <v>288</v>
      </c>
      <c r="C218" s="93" t="s">
        <v>665</v>
      </c>
      <c r="D218" s="85" t="s">
        <v>33</v>
      </c>
      <c r="E218" s="61" t="s">
        <v>20</v>
      </c>
      <c r="F218" s="100" t="s">
        <v>308</v>
      </c>
      <c r="G218" s="44" t="s">
        <v>8</v>
      </c>
      <c r="H218" s="19">
        <v>103.08159722222223</v>
      </c>
      <c r="I218" s="86">
        <v>0.67999999999999994</v>
      </c>
      <c r="J218" s="19">
        <v>32.986111111111114</v>
      </c>
    </row>
    <row r="219" spans="1:10" s="87" customFormat="1" ht="37.200000000000003" customHeight="1" x14ac:dyDescent="0.3">
      <c r="A219" s="103" t="s">
        <v>159</v>
      </c>
      <c r="B219" s="104" t="s">
        <v>289</v>
      </c>
      <c r="C219" s="93" t="s">
        <v>666</v>
      </c>
      <c r="D219" s="85" t="s">
        <v>33</v>
      </c>
      <c r="E219" s="61" t="s">
        <v>20</v>
      </c>
      <c r="F219" s="100" t="s">
        <v>308</v>
      </c>
      <c r="G219" s="44" t="s">
        <v>8</v>
      </c>
      <c r="H219" s="19">
        <v>124.78298611111111</v>
      </c>
      <c r="I219" s="86">
        <v>0.67999999999999994</v>
      </c>
      <c r="J219" s="19">
        <v>39.930555555555557</v>
      </c>
    </row>
    <row r="220" spans="1:10" s="87" customFormat="1" ht="37.200000000000003" customHeight="1" x14ac:dyDescent="0.3">
      <c r="A220" s="103" t="s">
        <v>159</v>
      </c>
      <c r="B220" s="104" t="s">
        <v>290</v>
      </c>
      <c r="C220" s="93" t="s">
        <v>667</v>
      </c>
      <c r="D220" s="85" t="s">
        <v>60</v>
      </c>
      <c r="E220" s="61" t="s">
        <v>27</v>
      </c>
      <c r="F220" s="100" t="s">
        <v>308</v>
      </c>
      <c r="G220" s="44" t="s">
        <v>8</v>
      </c>
      <c r="H220" s="19">
        <v>112.50000000000003</v>
      </c>
      <c r="I220" s="86">
        <v>0.67999999999999994</v>
      </c>
      <c r="J220" s="19">
        <v>36.000000000000007</v>
      </c>
    </row>
    <row r="221" spans="1:10" s="87" customFormat="1" ht="37.200000000000003" customHeight="1" x14ac:dyDescent="0.3">
      <c r="A221" s="103" t="s">
        <v>159</v>
      </c>
      <c r="B221" s="104" t="s">
        <v>855</v>
      </c>
      <c r="C221" s="93" t="s">
        <v>856</v>
      </c>
      <c r="D221" s="85" t="s">
        <v>876</v>
      </c>
      <c r="E221" s="61" t="s">
        <v>267</v>
      </c>
      <c r="F221" s="100" t="s">
        <v>308</v>
      </c>
      <c r="G221" s="44" t="s">
        <v>8</v>
      </c>
      <c r="H221" s="19">
        <v>183.37673611111111</v>
      </c>
      <c r="I221" s="86">
        <v>0.67999999999999994</v>
      </c>
      <c r="J221" s="19">
        <v>58.680555555555557</v>
      </c>
    </row>
    <row r="222" spans="1:10" s="87" customFormat="1" ht="37.200000000000003" customHeight="1" x14ac:dyDescent="0.3">
      <c r="A222" s="103" t="s">
        <v>159</v>
      </c>
      <c r="B222" s="104">
        <v>1462002500</v>
      </c>
      <c r="C222" s="93" t="s">
        <v>668</v>
      </c>
      <c r="D222" s="85"/>
      <c r="E222" s="61" t="s">
        <v>267</v>
      </c>
      <c r="F222" s="100" t="s">
        <v>311</v>
      </c>
      <c r="G222" s="44" t="s">
        <v>8</v>
      </c>
      <c r="H222" s="19">
        <v>100.87890625000003</v>
      </c>
      <c r="I222" s="86">
        <v>0.67999999999999994</v>
      </c>
      <c r="J222" s="19">
        <v>32.281250000000007</v>
      </c>
    </row>
    <row r="223" spans="1:10" s="87" customFormat="1" ht="37.200000000000003" customHeight="1" x14ac:dyDescent="0.3">
      <c r="A223" s="103" t="s">
        <v>159</v>
      </c>
      <c r="B223" s="104" t="s">
        <v>90</v>
      </c>
      <c r="C223" s="93" t="s">
        <v>669</v>
      </c>
      <c r="D223" s="85" t="s">
        <v>52</v>
      </c>
      <c r="E223" s="61" t="s">
        <v>267</v>
      </c>
      <c r="F223" s="100" t="s">
        <v>308</v>
      </c>
      <c r="G223" s="44" t="s">
        <v>8</v>
      </c>
      <c r="H223" s="19">
        <v>146.43229166666666</v>
      </c>
      <c r="I223" s="86">
        <v>0.67999999999999994</v>
      </c>
      <c r="J223" s="19">
        <v>46.858333333333334</v>
      </c>
    </row>
    <row r="224" spans="1:10" s="87" customFormat="1" ht="37.200000000000003" customHeight="1" x14ac:dyDescent="0.3">
      <c r="A224" s="103" t="s">
        <v>159</v>
      </c>
      <c r="B224" s="104" t="s">
        <v>1041</v>
      </c>
      <c r="C224" s="93" t="s">
        <v>1042</v>
      </c>
      <c r="D224" s="85" t="s">
        <v>1024</v>
      </c>
      <c r="E224" s="61" t="s">
        <v>267</v>
      </c>
      <c r="F224" s="100" t="s">
        <v>308</v>
      </c>
      <c r="G224" s="44" t="s">
        <v>8</v>
      </c>
      <c r="H224" s="19">
        <v>187.06597222222223</v>
      </c>
      <c r="I224" s="86">
        <v>0.67999999999999994</v>
      </c>
      <c r="J224" s="19">
        <v>59.861111111111114</v>
      </c>
    </row>
    <row r="225" spans="1:10" s="87" customFormat="1" ht="37.200000000000003" customHeight="1" x14ac:dyDescent="0.3">
      <c r="A225" s="103" t="s">
        <v>159</v>
      </c>
      <c r="B225" s="104" t="s">
        <v>91</v>
      </c>
      <c r="C225" s="93" t="s">
        <v>1058</v>
      </c>
      <c r="D225" s="85" t="s">
        <v>60</v>
      </c>
      <c r="E225" s="61" t="s">
        <v>92</v>
      </c>
      <c r="F225" s="100" t="s">
        <v>308</v>
      </c>
      <c r="G225" s="44" t="s">
        <v>8</v>
      </c>
      <c r="H225" s="19">
        <v>121.796875</v>
      </c>
      <c r="I225" s="86">
        <v>0.67999999999999994</v>
      </c>
      <c r="J225" s="19">
        <v>38.975000000000001</v>
      </c>
    </row>
    <row r="226" spans="1:10" s="87" customFormat="1" ht="37.200000000000003" customHeight="1" x14ac:dyDescent="0.3">
      <c r="A226" s="103" t="s">
        <v>159</v>
      </c>
      <c r="B226" s="104" t="s">
        <v>93</v>
      </c>
      <c r="C226" s="93" t="s">
        <v>670</v>
      </c>
      <c r="D226" s="85"/>
      <c r="E226" s="61" t="s">
        <v>267</v>
      </c>
      <c r="F226" s="100" t="s">
        <v>308</v>
      </c>
      <c r="G226" s="44" t="s">
        <v>8</v>
      </c>
      <c r="H226" s="19">
        <v>115.01736111111111</v>
      </c>
      <c r="I226" s="86">
        <v>0.67999999999999994</v>
      </c>
      <c r="J226" s="19">
        <v>36.805555555555557</v>
      </c>
    </row>
    <row r="227" spans="1:10" s="87" customFormat="1" ht="37.200000000000003" customHeight="1" x14ac:dyDescent="0.3">
      <c r="A227" s="103" t="s">
        <v>159</v>
      </c>
      <c r="B227" s="104">
        <v>1468402500</v>
      </c>
      <c r="C227" s="93" t="s">
        <v>671</v>
      </c>
      <c r="D227" s="85"/>
      <c r="E227" s="61" t="s">
        <v>267</v>
      </c>
      <c r="F227" s="100" t="s">
        <v>311</v>
      </c>
      <c r="G227" s="44" t="s">
        <v>8</v>
      </c>
      <c r="H227" s="19">
        <v>118.30846237387892</v>
      </c>
      <c r="I227" s="86">
        <v>0.67999999999999994</v>
      </c>
      <c r="J227" s="19">
        <v>37.858707959641258</v>
      </c>
    </row>
    <row r="228" spans="1:10" s="87" customFormat="1" ht="37.200000000000003" customHeight="1" x14ac:dyDescent="0.3">
      <c r="A228" s="103" t="s">
        <v>159</v>
      </c>
      <c r="B228" s="104">
        <v>1409002500</v>
      </c>
      <c r="C228" s="93" t="s">
        <v>813</v>
      </c>
      <c r="D228" s="85" t="s">
        <v>814</v>
      </c>
      <c r="E228" s="61" t="s">
        <v>267</v>
      </c>
      <c r="F228" s="100" t="s">
        <v>311</v>
      </c>
      <c r="G228" s="44" t="s">
        <v>8</v>
      </c>
      <c r="H228" s="19">
        <v>188.80208333333334</v>
      </c>
      <c r="I228" s="86">
        <v>0.67999999999999994</v>
      </c>
      <c r="J228" s="19">
        <v>60.416666666666671</v>
      </c>
    </row>
    <row r="229" spans="1:10" s="87" customFormat="1" ht="37.200000000000003" customHeight="1" x14ac:dyDescent="0.3">
      <c r="A229" s="103" t="s">
        <v>159</v>
      </c>
      <c r="B229" s="104" t="s">
        <v>291</v>
      </c>
      <c r="C229" s="93" t="s">
        <v>672</v>
      </c>
      <c r="D229" s="85" t="s">
        <v>60</v>
      </c>
      <c r="E229" s="61" t="s">
        <v>27</v>
      </c>
      <c r="F229" s="100" t="s">
        <v>308</v>
      </c>
      <c r="G229" s="44" t="s">
        <v>8</v>
      </c>
      <c r="H229" s="19">
        <v>112.50000000000003</v>
      </c>
      <c r="I229" s="86">
        <v>0.67999999999999994</v>
      </c>
      <c r="J229" s="19">
        <v>36.000000000000007</v>
      </c>
    </row>
    <row r="230" spans="1:10" s="87" customFormat="1" ht="37.200000000000003" customHeight="1" x14ac:dyDescent="0.3">
      <c r="A230" s="103" t="s">
        <v>159</v>
      </c>
      <c r="B230" s="104" t="s">
        <v>873</v>
      </c>
      <c r="C230" s="93" t="s">
        <v>874</v>
      </c>
      <c r="D230" s="85" t="s">
        <v>880</v>
      </c>
      <c r="E230" s="61" t="s">
        <v>267</v>
      </c>
      <c r="F230" s="100" t="s">
        <v>308</v>
      </c>
      <c r="G230" s="44" t="s">
        <v>8</v>
      </c>
      <c r="H230" s="19">
        <v>97.65625</v>
      </c>
      <c r="I230" s="86">
        <v>0.67999999999999994</v>
      </c>
      <c r="J230" s="19">
        <v>31.25</v>
      </c>
    </row>
    <row r="231" spans="1:10" s="87" customFormat="1" ht="37.200000000000003" customHeight="1" x14ac:dyDescent="0.3">
      <c r="A231" s="103" t="s">
        <v>159</v>
      </c>
      <c r="B231" s="104" t="s">
        <v>94</v>
      </c>
      <c r="C231" s="93" t="s">
        <v>95</v>
      </c>
      <c r="D231" s="85" t="s">
        <v>96</v>
      </c>
      <c r="E231" s="61" t="s">
        <v>267</v>
      </c>
      <c r="F231" s="100" t="s">
        <v>308</v>
      </c>
      <c r="G231" s="44" t="s">
        <v>8</v>
      </c>
      <c r="H231" s="19">
        <v>128.72721354166669</v>
      </c>
      <c r="I231" s="86">
        <v>0.68</v>
      </c>
      <c r="J231" s="19">
        <v>41.192708333333336</v>
      </c>
    </row>
    <row r="232" spans="1:10" s="87" customFormat="1" ht="37.200000000000003" customHeight="1" x14ac:dyDescent="0.3">
      <c r="A232" s="103" t="s">
        <v>159</v>
      </c>
      <c r="B232" s="104" t="s">
        <v>97</v>
      </c>
      <c r="C232" s="93" t="s">
        <v>98</v>
      </c>
      <c r="D232" s="85" t="s">
        <v>96</v>
      </c>
      <c r="E232" s="61" t="s">
        <v>267</v>
      </c>
      <c r="F232" s="100" t="s">
        <v>308</v>
      </c>
      <c r="G232" s="44" t="s">
        <v>8</v>
      </c>
      <c r="H232" s="19">
        <v>128.72721354166669</v>
      </c>
      <c r="I232" s="86">
        <v>0.68</v>
      </c>
      <c r="J232" s="19">
        <v>41.192708333333336</v>
      </c>
    </row>
    <row r="233" spans="1:10" s="87" customFormat="1" ht="37.200000000000003" customHeight="1" x14ac:dyDescent="0.3">
      <c r="A233" s="103" t="s">
        <v>159</v>
      </c>
      <c r="B233" s="104" t="s">
        <v>99</v>
      </c>
      <c r="C233" s="93" t="s">
        <v>100</v>
      </c>
      <c r="D233" s="85" t="s">
        <v>96</v>
      </c>
      <c r="E233" s="61" t="s">
        <v>267</v>
      </c>
      <c r="F233" s="100" t="s">
        <v>308</v>
      </c>
      <c r="G233" s="44" t="s">
        <v>8</v>
      </c>
      <c r="H233" s="19">
        <v>128.72721354166669</v>
      </c>
      <c r="I233" s="86">
        <v>0.68</v>
      </c>
      <c r="J233" s="19">
        <v>41.192708333333336</v>
      </c>
    </row>
    <row r="234" spans="1:10" s="87" customFormat="1" ht="37.200000000000003" customHeight="1" x14ac:dyDescent="0.3">
      <c r="A234" s="103" t="s">
        <v>159</v>
      </c>
      <c r="B234" s="105" t="s">
        <v>303</v>
      </c>
      <c r="C234" s="93" t="s">
        <v>673</v>
      </c>
      <c r="D234" s="85" t="s">
        <v>305</v>
      </c>
      <c r="E234" s="61" t="s">
        <v>267</v>
      </c>
      <c r="F234" s="100" t="s">
        <v>308</v>
      </c>
      <c r="G234" s="44" t="s">
        <v>8</v>
      </c>
      <c r="H234" s="19">
        <v>88.975694444444457</v>
      </c>
      <c r="I234" s="86">
        <v>0.67999999999999994</v>
      </c>
      <c r="J234" s="19">
        <v>28.472222222222225</v>
      </c>
    </row>
    <row r="235" spans="1:10" s="87" customFormat="1" ht="37.200000000000003" customHeight="1" x14ac:dyDescent="0.3">
      <c r="A235" s="103" t="s">
        <v>159</v>
      </c>
      <c r="B235" s="104" t="s">
        <v>101</v>
      </c>
      <c r="C235" s="93" t="s">
        <v>674</v>
      </c>
      <c r="D235" s="85" t="s">
        <v>26</v>
      </c>
      <c r="E235" s="61" t="s">
        <v>267</v>
      </c>
      <c r="F235" s="100" t="s">
        <v>308</v>
      </c>
      <c r="G235" s="44" t="s">
        <v>8</v>
      </c>
      <c r="H235" s="19">
        <v>97.65625</v>
      </c>
      <c r="I235" s="86">
        <v>0.67999999999999994</v>
      </c>
      <c r="J235" s="19">
        <v>31.25</v>
      </c>
    </row>
    <row r="236" spans="1:10" s="87" customFormat="1" ht="37.200000000000003" customHeight="1" x14ac:dyDescent="0.3">
      <c r="A236" s="103" t="s">
        <v>159</v>
      </c>
      <c r="B236" s="104" t="s">
        <v>292</v>
      </c>
      <c r="C236" s="93" t="s">
        <v>675</v>
      </c>
      <c r="D236" s="85" t="s">
        <v>19</v>
      </c>
      <c r="E236" s="61" t="s">
        <v>20</v>
      </c>
      <c r="F236" s="100" t="s">
        <v>308</v>
      </c>
      <c r="G236" s="44" t="s">
        <v>8</v>
      </c>
      <c r="H236" s="19">
        <v>163.84548611111111</v>
      </c>
      <c r="I236" s="86">
        <v>0.67999999999999994</v>
      </c>
      <c r="J236" s="19">
        <v>52.430555555555557</v>
      </c>
    </row>
    <row r="237" spans="1:10" s="87" customFormat="1" ht="37.200000000000003" customHeight="1" x14ac:dyDescent="0.3">
      <c r="A237" s="103" t="s">
        <v>159</v>
      </c>
      <c r="B237" s="104" t="s">
        <v>1043</v>
      </c>
      <c r="C237" s="93" t="s">
        <v>1044</v>
      </c>
      <c r="D237" s="85" t="s">
        <v>1024</v>
      </c>
      <c r="E237" s="61" t="s">
        <v>267</v>
      </c>
      <c r="F237" s="100" t="s">
        <v>308</v>
      </c>
      <c r="G237" s="44" t="s">
        <v>8</v>
      </c>
      <c r="H237" s="19">
        <v>106.77083333333334</v>
      </c>
      <c r="I237" s="86">
        <v>0.67999999999999994</v>
      </c>
      <c r="J237" s="19">
        <v>34.166666666666671</v>
      </c>
    </row>
    <row r="238" spans="1:10" s="87" customFormat="1" ht="37.200000000000003" customHeight="1" x14ac:dyDescent="0.3">
      <c r="A238" s="103" t="s">
        <v>159</v>
      </c>
      <c r="B238" s="104" t="s">
        <v>102</v>
      </c>
      <c r="C238" s="93" t="s">
        <v>676</v>
      </c>
      <c r="D238" s="85" t="s">
        <v>43</v>
      </c>
      <c r="E238" s="61" t="s">
        <v>267</v>
      </c>
      <c r="F238" s="100" t="s">
        <v>308</v>
      </c>
      <c r="G238" s="44" t="s">
        <v>8</v>
      </c>
      <c r="H238" s="19">
        <v>148.43750000000003</v>
      </c>
      <c r="I238" s="86">
        <v>0.67999999999999994</v>
      </c>
      <c r="J238" s="19">
        <v>47.500000000000007</v>
      </c>
    </row>
    <row r="239" spans="1:10" s="87" customFormat="1" ht="37.200000000000003" customHeight="1" x14ac:dyDescent="0.3">
      <c r="A239" s="103" t="s">
        <v>159</v>
      </c>
      <c r="B239" s="104">
        <v>1417502500</v>
      </c>
      <c r="C239" s="93" t="s">
        <v>677</v>
      </c>
      <c r="D239" s="85" t="s">
        <v>103</v>
      </c>
      <c r="E239" s="61" t="s">
        <v>267</v>
      </c>
      <c r="F239" s="100" t="s">
        <v>311</v>
      </c>
      <c r="G239" s="44" t="s">
        <v>8</v>
      </c>
      <c r="H239" s="19">
        <v>182.2265625</v>
      </c>
      <c r="I239" s="86">
        <v>0.67999999999999994</v>
      </c>
      <c r="J239" s="19">
        <v>58.3125</v>
      </c>
    </row>
    <row r="240" spans="1:10" s="87" customFormat="1" ht="37.200000000000003" customHeight="1" x14ac:dyDescent="0.3">
      <c r="A240" s="103" t="s">
        <v>159</v>
      </c>
      <c r="B240" s="104">
        <v>1417402500</v>
      </c>
      <c r="C240" s="93" t="s">
        <v>678</v>
      </c>
      <c r="D240" s="85" t="s">
        <v>103</v>
      </c>
      <c r="E240" s="61" t="s">
        <v>267</v>
      </c>
      <c r="F240" s="100" t="s">
        <v>311</v>
      </c>
      <c r="G240" s="44" t="s">
        <v>8</v>
      </c>
      <c r="H240" s="19">
        <v>147.36328125</v>
      </c>
      <c r="I240" s="86">
        <v>0.67999999999999994</v>
      </c>
      <c r="J240" s="19">
        <v>47.15625</v>
      </c>
    </row>
    <row r="241" spans="1:10" s="87" customFormat="1" ht="37.200000000000003" customHeight="1" x14ac:dyDescent="0.3">
      <c r="A241" s="103" t="s">
        <v>159</v>
      </c>
      <c r="B241" s="104">
        <v>1473802500</v>
      </c>
      <c r="C241" s="93" t="s">
        <v>679</v>
      </c>
      <c r="D241" s="85" t="s">
        <v>103</v>
      </c>
      <c r="E241" s="61" t="s">
        <v>267</v>
      </c>
      <c r="F241" s="100" t="s">
        <v>311</v>
      </c>
      <c r="G241" s="44" t="s">
        <v>8</v>
      </c>
      <c r="H241" s="19">
        <v>107.85156250000001</v>
      </c>
      <c r="I241" s="86">
        <v>0.67999999999999994</v>
      </c>
      <c r="J241" s="19">
        <v>34.512500000000003</v>
      </c>
    </row>
    <row r="242" spans="1:10" s="87" customFormat="1" ht="37.200000000000003" customHeight="1" x14ac:dyDescent="0.3">
      <c r="A242" s="103" t="s">
        <v>159</v>
      </c>
      <c r="B242" s="104">
        <v>1417602500</v>
      </c>
      <c r="C242" s="93" t="s">
        <v>680</v>
      </c>
      <c r="D242" s="85" t="s">
        <v>103</v>
      </c>
      <c r="E242" s="61" t="s">
        <v>267</v>
      </c>
      <c r="F242" s="100" t="s">
        <v>311</v>
      </c>
      <c r="G242" s="44" t="s">
        <v>8</v>
      </c>
      <c r="H242" s="19">
        <v>168.28125000000003</v>
      </c>
      <c r="I242" s="86">
        <v>0.67999999999999994</v>
      </c>
      <c r="J242" s="19">
        <v>53.850000000000009</v>
      </c>
    </row>
    <row r="243" spans="1:10" s="87" customFormat="1" ht="37.200000000000003" customHeight="1" x14ac:dyDescent="0.3">
      <c r="A243" s="103" t="s">
        <v>159</v>
      </c>
      <c r="B243" s="104" t="s">
        <v>104</v>
      </c>
      <c r="C243" s="93" t="s">
        <v>681</v>
      </c>
      <c r="D243" s="85" t="s">
        <v>43</v>
      </c>
      <c r="E243" s="61" t="s">
        <v>267</v>
      </c>
      <c r="F243" s="100" t="s">
        <v>308</v>
      </c>
      <c r="G243" s="44" t="s">
        <v>8</v>
      </c>
      <c r="H243" s="19">
        <v>133.41666666666669</v>
      </c>
      <c r="I243" s="86">
        <v>0.67999999999999994</v>
      </c>
      <c r="J243" s="19">
        <v>42.693333333333342</v>
      </c>
    </row>
    <row r="244" spans="1:10" s="87" customFormat="1" ht="37.200000000000003" customHeight="1" x14ac:dyDescent="0.3">
      <c r="A244" s="103" t="s">
        <v>159</v>
      </c>
      <c r="B244" s="104" t="s">
        <v>105</v>
      </c>
      <c r="C244" s="93" t="s">
        <v>682</v>
      </c>
      <c r="D244" s="85" t="s">
        <v>57</v>
      </c>
      <c r="E244" s="61" t="s">
        <v>267</v>
      </c>
      <c r="F244" s="100" t="s">
        <v>308</v>
      </c>
      <c r="G244" s="44" t="s">
        <v>8</v>
      </c>
      <c r="H244" s="19">
        <v>142.14409722222223</v>
      </c>
      <c r="I244" s="86">
        <v>0.67999999999999994</v>
      </c>
      <c r="J244" s="19">
        <v>45.486111111111114</v>
      </c>
    </row>
    <row r="245" spans="1:10" s="87" customFormat="1" ht="37.200000000000003" customHeight="1" x14ac:dyDescent="0.3">
      <c r="A245" s="103" t="s">
        <v>159</v>
      </c>
      <c r="B245" s="104" t="s">
        <v>106</v>
      </c>
      <c r="C245" s="93" t="s">
        <v>683</v>
      </c>
      <c r="D245" s="85" t="s">
        <v>43</v>
      </c>
      <c r="E245" s="61" t="s">
        <v>267</v>
      </c>
      <c r="F245" s="100" t="s">
        <v>308</v>
      </c>
      <c r="G245" s="44" t="s">
        <v>8</v>
      </c>
      <c r="H245" s="19">
        <v>107.421875</v>
      </c>
      <c r="I245" s="86">
        <v>0.67999999999999994</v>
      </c>
      <c r="J245" s="19">
        <v>34.375</v>
      </c>
    </row>
    <row r="246" spans="1:10" s="87" customFormat="1" ht="37.200000000000003" customHeight="1" x14ac:dyDescent="0.3">
      <c r="A246" s="103" t="s">
        <v>159</v>
      </c>
      <c r="B246" s="104">
        <v>1462302500</v>
      </c>
      <c r="C246" s="93" t="s">
        <v>684</v>
      </c>
      <c r="D246" s="85"/>
      <c r="E246" s="61" t="s">
        <v>267</v>
      </c>
      <c r="F246" s="100" t="s">
        <v>311</v>
      </c>
      <c r="G246" s="44" t="s">
        <v>8</v>
      </c>
      <c r="H246" s="19">
        <v>120.14178110986549</v>
      </c>
      <c r="I246" s="86">
        <v>0.67999999999999994</v>
      </c>
      <c r="J246" s="19">
        <v>38.445369955156956</v>
      </c>
    </row>
    <row r="247" spans="1:10" s="87" customFormat="1" ht="37.200000000000003" customHeight="1" x14ac:dyDescent="0.3">
      <c r="A247" s="103" t="s">
        <v>159</v>
      </c>
      <c r="B247" s="104">
        <v>1392202500</v>
      </c>
      <c r="C247" s="93" t="s">
        <v>685</v>
      </c>
      <c r="D247" s="85"/>
      <c r="E247" s="61" t="s">
        <v>267</v>
      </c>
      <c r="F247" s="100" t="s">
        <v>311</v>
      </c>
      <c r="G247" s="44" t="s">
        <v>8</v>
      </c>
      <c r="H247" s="19">
        <v>136.15465888920031</v>
      </c>
      <c r="I247" s="86">
        <v>0.67999999999999994</v>
      </c>
      <c r="J247" s="19">
        <v>43.569490844544099</v>
      </c>
    </row>
    <row r="248" spans="1:10" s="87" customFormat="1" ht="37.200000000000003" customHeight="1" x14ac:dyDescent="0.3">
      <c r="A248" s="103" t="s">
        <v>159</v>
      </c>
      <c r="B248" s="104">
        <v>1680402500</v>
      </c>
      <c r="C248" s="93" t="s">
        <v>321</v>
      </c>
      <c r="D248" s="85" t="s">
        <v>337</v>
      </c>
      <c r="E248" s="61" t="s">
        <v>267</v>
      </c>
      <c r="F248" s="100" t="s">
        <v>311</v>
      </c>
      <c r="G248" s="44" t="s">
        <v>8</v>
      </c>
      <c r="H248" s="19">
        <v>111.76215277777779</v>
      </c>
      <c r="I248" s="86">
        <v>0.67999999999999994</v>
      </c>
      <c r="J248" s="19">
        <v>35.763888888888893</v>
      </c>
    </row>
    <row r="249" spans="1:10" s="87" customFormat="1" ht="37.200000000000003" customHeight="1" x14ac:dyDescent="0.3">
      <c r="A249" s="103" t="s">
        <v>159</v>
      </c>
      <c r="B249" s="104">
        <v>1632002500</v>
      </c>
      <c r="C249" s="93" t="s">
        <v>686</v>
      </c>
      <c r="D249" s="85" t="s">
        <v>57</v>
      </c>
      <c r="E249" s="61" t="s">
        <v>267</v>
      </c>
      <c r="F249" s="100" t="s">
        <v>311</v>
      </c>
      <c r="G249" s="44" t="s">
        <v>8</v>
      </c>
      <c r="H249" s="19">
        <v>133.41666666666669</v>
      </c>
      <c r="I249" s="86">
        <v>0.67999999999999994</v>
      </c>
      <c r="J249" s="19">
        <v>42.693333333333342</v>
      </c>
    </row>
    <row r="250" spans="1:10" s="87" customFormat="1" ht="37.200000000000003" customHeight="1" x14ac:dyDescent="0.3">
      <c r="A250" s="103" t="s">
        <v>159</v>
      </c>
      <c r="B250" s="104" t="s">
        <v>107</v>
      </c>
      <c r="C250" s="93" t="s">
        <v>687</v>
      </c>
      <c r="D250" s="85" t="s">
        <v>57</v>
      </c>
      <c r="E250" s="61" t="s">
        <v>267</v>
      </c>
      <c r="F250" s="100" t="s">
        <v>308</v>
      </c>
      <c r="G250" s="44" t="s">
        <v>8</v>
      </c>
      <c r="H250" s="19">
        <v>126.09537760416667</v>
      </c>
      <c r="I250" s="86">
        <v>0.67999999999999994</v>
      </c>
      <c r="J250" s="19">
        <v>40.350520833333334</v>
      </c>
    </row>
    <row r="251" spans="1:10" s="87" customFormat="1" ht="37.200000000000003" customHeight="1" x14ac:dyDescent="0.3">
      <c r="A251" s="103" t="s">
        <v>159</v>
      </c>
      <c r="B251" s="104">
        <v>1290002500</v>
      </c>
      <c r="C251" s="93" t="s">
        <v>875</v>
      </c>
      <c r="D251" s="85" t="s">
        <v>879</v>
      </c>
      <c r="E251" s="61" t="s">
        <v>267</v>
      </c>
      <c r="F251" s="100" t="s">
        <v>311</v>
      </c>
      <c r="G251" s="44" t="s">
        <v>8</v>
      </c>
      <c r="H251" s="19">
        <v>203.99305555555557</v>
      </c>
      <c r="I251" s="86">
        <v>0.67999999999999994</v>
      </c>
      <c r="J251" s="19">
        <v>65.277777777777786</v>
      </c>
    </row>
    <row r="252" spans="1:10" s="87" customFormat="1" ht="37.200000000000003" customHeight="1" x14ac:dyDescent="0.3">
      <c r="A252" s="103" t="s">
        <v>159</v>
      </c>
      <c r="B252" s="104">
        <v>1467302500</v>
      </c>
      <c r="C252" s="93" t="s">
        <v>688</v>
      </c>
      <c r="D252" s="85"/>
      <c r="E252" s="61" t="s">
        <v>267</v>
      </c>
      <c r="F252" s="100" t="s">
        <v>311</v>
      </c>
      <c r="G252" s="44" t="s">
        <v>8</v>
      </c>
      <c r="H252" s="19">
        <v>91.145833333333343</v>
      </c>
      <c r="I252" s="86">
        <v>0.67999999999999994</v>
      </c>
      <c r="J252" s="19">
        <v>29.166666666666668</v>
      </c>
    </row>
    <row r="253" spans="1:10" s="87" customFormat="1" ht="37.200000000000003" customHeight="1" x14ac:dyDescent="0.3">
      <c r="A253" s="103" t="s">
        <v>159</v>
      </c>
      <c r="B253" s="104">
        <v>1680502500</v>
      </c>
      <c r="C253" s="93" t="s">
        <v>322</v>
      </c>
      <c r="D253" s="85" t="s">
        <v>338</v>
      </c>
      <c r="E253" s="61" t="s">
        <v>267</v>
      </c>
      <c r="F253" s="100" t="s">
        <v>311</v>
      </c>
      <c r="G253" s="89" t="s">
        <v>344</v>
      </c>
      <c r="H253" s="19">
        <v>132.37847222222223</v>
      </c>
      <c r="I253" s="86">
        <v>0.67999999999999994</v>
      </c>
      <c r="J253" s="19">
        <v>42.361111111111114</v>
      </c>
    </row>
    <row r="254" spans="1:10" s="87" customFormat="1" ht="37.200000000000003" customHeight="1" x14ac:dyDescent="0.3">
      <c r="A254" s="103" t="s">
        <v>159</v>
      </c>
      <c r="B254" s="104">
        <v>1680602500</v>
      </c>
      <c r="C254" s="94" t="s">
        <v>323</v>
      </c>
      <c r="D254" s="85" t="s">
        <v>338</v>
      </c>
      <c r="E254" s="61" t="s">
        <v>267</v>
      </c>
      <c r="F254" s="100" t="s">
        <v>311</v>
      </c>
      <c r="G254" s="89" t="s">
        <v>344</v>
      </c>
      <c r="H254" s="19">
        <v>132.37847222222223</v>
      </c>
      <c r="I254" s="86">
        <v>0.67999999999999994</v>
      </c>
      <c r="J254" s="19">
        <v>42.361111111111114</v>
      </c>
    </row>
    <row r="255" spans="1:10" s="87" customFormat="1" ht="37.200000000000003" customHeight="1" x14ac:dyDescent="0.3">
      <c r="A255" s="103" t="s">
        <v>159</v>
      </c>
      <c r="B255" s="104">
        <v>1680702500</v>
      </c>
      <c r="C255" s="93" t="s">
        <v>324</v>
      </c>
      <c r="D255" s="85" t="s">
        <v>338</v>
      </c>
      <c r="E255" s="61" t="s">
        <v>267</v>
      </c>
      <c r="F255" s="100" t="s">
        <v>311</v>
      </c>
      <c r="G255" s="89" t="s">
        <v>344</v>
      </c>
      <c r="H255" s="19">
        <v>132.37847222222223</v>
      </c>
      <c r="I255" s="86">
        <v>0.67999999999999994</v>
      </c>
      <c r="J255" s="19">
        <v>42.361111111111114</v>
      </c>
    </row>
    <row r="256" spans="1:10" s="87" customFormat="1" ht="37.200000000000003" customHeight="1" x14ac:dyDescent="0.3">
      <c r="A256" s="103" t="s">
        <v>159</v>
      </c>
      <c r="B256" s="104">
        <v>1680802500</v>
      </c>
      <c r="C256" s="93" t="s">
        <v>325</v>
      </c>
      <c r="D256" s="85" t="s">
        <v>338</v>
      </c>
      <c r="E256" s="61" t="s">
        <v>267</v>
      </c>
      <c r="F256" s="100" t="s">
        <v>311</v>
      </c>
      <c r="G256" s="89" t="s">
        <v>344</v>
      </c>
      <c r="H256" s="19">
        <v>132.37847222222223</v>
      </c>
      <c r="I256" s="86">
        <v>0.67999999999999994</v>
      </c>
      <c r="J256" s="19">
        <v>42.361111111111114</v>
      </c>
    </row>
    <row r="257" spans="1:10" s="87" customFormat="1" ht="37.200000000000003" customHeight="1" x14ac:dyDescent="0.3">
      <c r="A257" s="103" t="s">
        <v>159</v>
      </c>
      <c r="B257" s="104">
        <v>1680902500</v>
      </c>
      <c r="C257" s="93" t="s">
        <v>326</v>
      </c>
      <c r="D257" s="85" t="s">
        <v>338</v>
      </c>
      <c r="E257" s="61" t="s">
        <v>267</v>
      </c>
      <c r="F257" s="100" t="s">
        <v>311</v>
      </c>
      <c r="G257" s="89" t="s">
        <v>344</v>
      </c>
      <c r="H257" s="19">
        <v>132.37847222222223</v>
      </c>
      <c r="I257" s="86">
        <v>0.67999999999999994</v>
      </c>
      <c r="J257" s="19">
        <v>42.361111111111114</v>
      </c>
    </row>
    <row r="258" spans="1:10" s="87" customFormat="1" ht="37.200000000000003" customHeight="1" x14ac:dyDescent="0.3">
      <c r="A258" s="103" t="s">
        <v>159</v>
      </c>
      <c r="B258" s="104">
        <v>1681002500</v>
      </c>
      <c r="C258" s="93" t="s">
        <v>327</v>
      </c>
      <c r="D258" s="85" t="s">
        <v>338</v>
      </c>
      <c r="E258" s="61" t="s">
        <v>267</v>
      </c>
      <c r="F258" s="100" t="s">
        <v>311</v>
      </c>
      <c r="G258" s="89" t="s">
        <v>344</v>
      </c>
      <c r="H258" s="19">
        <v>132.37847222222223</v>
      </c>
      <c r="I258" s="86">
        <v>0.67999999999999994</v>
      </c>
      <c r="J258" s="19">
        <v>42.361111111111114</v>
      </c>
    </row>
    <row r="259" spans="1:10" s="87" customFormat="1" ht="37.200000000000003" customHeight="1" x14ac:dyDescent="0.3">
      <c r="A259" s="103" t="s">
        <v>159</v>
      </c>
      <c r="B259" s="104" t="s">
        <v>328</v>
      </c>
      <c r="C259" s="93" t="s">
        <v>329</v>
      </c>
      <c r="D259" s="85" t="s">
        <v>338</v>
      </c>
      <c r="E259" s="61" t="s">
        <v>267</v>
      </c>
      <c r="F259" s="100" t="s">
        <v>308</v>
      </c>
      <c r="G259" s="44" t="s">
        <v>8</v>
      </c>
      <c r="H259" s="19">
        <v>132.37847222222223</v>
      </c>
      <c r="I259" s="86">
        <v>0.67999999999999994</v>
      </c>
      <c r="J259" s="19">
        <v>42.361111111111114</v>
      </c>
    </row>
    <row r="260" spans="1:10" s="87" customFormat="1" ht="37.200000000000003" customHeight="1" x14ac:dyDescent="0.3">
      <c r="A260" s="103" t="s">
        <v>159</v>
      </c>
      <c r="B260" s="104" t="s">
        <v>330</v>
      </c>
      <c r="C260" s="93" t="s">
        <v>331</v>
      </c>
      <c r="D260" s="85" t="s">
        <v>338</v>
      </c>
      <c r="E260" s="61" t="s">
        <v>267</v>
      </c>
      <c r="F260" s="100" t="s">
        <v>308</v>
      </c>
      <c r="G260" s="44" t="s">
        <v>8</v>
      </c>
      <c r="H260" s="19">
        <v>132.37847222222223</v>
      </c>
      <c r="I260" s="86">
        <v>0.67999999999999994</v>
      </c>
      <c r="J260" s="19">
        <v>42.361111111111114</v>
      </c>
    </row>
    <row r="261" spans="1:10" s="87" customFormat="1" ht="37.200000000000003" customHeight="1" x14ac:dyDescent="0.3">
      <c r="A261" s="103" t="s">
        <v>159</v>
      </c>
      <c r="B261" s="104">
        <v>1681102500</v>
      </c>
      <c r="C261" s="93" t="s">
        <v>332</v>
      </c>
      <c r="D261" s="85" t="s">
        <v>338</v>
      </c>
      <c r="E261" s="61" t="s">
        <v>267</v>
      </c>
      <c r="F261" s="100" t="s">
        <v>311</v>
      </c>
      <c r="G261" s="89" t="s">
        <v>344</v>
      </c>
      <c r="H261" s="19">
        <v>132.37847222222223</v>
      </c>
      <c r="I261" s="86">
        <v>0.67999999999999994</v>
      </c>
      <c r="J261" s="19">
        <v>42.361111111111114</v>
      </c>
    </row>
    <row r="262" spans="1:10" s="87" customFormat="1" ht="37.200000000000003" customHeight="1" x14ac:dyDescent="0.3">
      <c r="A262" s="103" t="s">
        <v>159</v>
      </c>
      <c r="B262" s="104" t="s">
        <v>333</v>
      </c>
      <c r="C262" s="93" t="s">
        <v>334</v>
      </c>
      <c r="D262" s="85" t="s">
        <v>338</v>
      </c>
      <c r="E262" s="61" t="s">
        <v>267</v>
      </c>
      <c r="F262" s="100" t="s">
        <v>308</v>
      </c>
      <c r="G262" s="44" t="s">
        <v>8</v>
      </c>
      <c r="H262" s="19">
        <v>132.37847222222223</v>
      </c>
      <c r="I262" s="86">
        <v>0.67999999999999994</v>
      </c>
      <c r="J262" s="19">
        <v>42.361111111111114</v>
      </c>
    </row>
    <row r="263" spans="1:10" s="87" customFormat="1" ht="37.200000000000003" customHeight="1" x14ac:dyDescent="0.3">
      <c r="A263" s="103" t="s">
        <v>159</v>
      </c>
      <c r="B263" s="104">
        <v>1681302500</v>
      </c>
      <c r="C263" s="93" t="s">
        <v>335</v>
      </c>
      <c r="D263" s="85" t="s">
        <v>338</v>
      </c>
      <c r="E263" s="61" t="s">
        <v>267</v>
      </c>
      <c r="F263" s="100" t="s">
        <v>311</v>
      </c>
      <c r="G263" s="89" t="s">
        <v>344</v>
      </c>
      <c r="H263" s="19">
        <v>132.37847222222223</v>
      </c>
      <c r="I263" s="86">
        <v>0.67999999999999994</v>
      </c>
      <c r="J263" s="19">
        <v>42.361111111111114</v>
      </c>
    </row>
    <row r="264" spans="1:10" s="87" customFormat="1" ht="37.200000000000003" customHeight="1" x14ac:dyDescent="0.3">
      <c r="A264" s="103" t="s">
        <v>159</v>
      </c>
      <c r="B264" s="104">
        <v>1681402500</v>
      </c>
      <c r="C264" s="93" t="s">
        <v>336</v>
      </c>
      <c r="D264" s="85" t="s">
        <v>338</v>
      </c>
      <c r="E264" s="61" t="s">
        <v>267</v>
      </c>
      <c r="F264" s="100" t="s">
        <v>311</v>
      </c>
      <c r="G264" s="89" t="s">
        <v>344</v>
      </c>
      <c r="H264" s="19">
        <v>132.37847222222223</v>
      </c>
      <c r="I264" s="86">
        <v>0.67999999999999994</v>
      </c>
      <c r="J264" s="19">
        <v>42.361111111111114</v>
      </c>
    </row>
    <row r="265" spans="1:10" s="87" customFormat="1" ht="37.200000000000003" customHeight="1" x14ac:dyDescent="0.3">
      <c r="A265" s="103" t="s">
        <v>159</v>
      </c>
      <c r="B265" s="104" t="s">
        <v>857</v>
      </c>
      <c r="C265" s="93" t="s">
        <v>858</v>
      </c>
      <c r="D265" s="85" t="s">
        <v>876</v>
      </c>
      <c r="E265" s="61" t="s">
        <v>267</v>
      </c>
      <c r="F265" s="100" t="s">
        <v>308</v>
      </c>
      <c r="G265" s="44" t="s">
        <v>8</v>
      </c>
      <c r="H265" s="19">
        <v>183.37673611111111</v>
      </c>
      <c r="I265" s="86">
        <v>0.67999999999999994</v>
      </c>
      <c r="J265" s="19">
        <v>58.680555555555557</v>
      </c>
    </row>
    <row r="266" spans="1:10" s="87" customFormat="1" ht="37.200000000000003" customHeight="1" x14ac:dyDescent="0.3">
      <c r="A266" s="103" t="s">
        <v>159</v>
      </c>
      <c r="B266" s="104" t="s">
        <v>859</v>
      </c>
      <c r="C266" s="93" t="s">
        <v>860</v>
      </c>
      <c r="D266" s="85" t="s">
        <v>876</v>
      </c>
      <c r="E266" s="61" t="s">
        <v>267</v>
      </c>
      <c r="F266" s="100" t="s">
        <v>308</v>
      </c>
      <c r="G266" s="44" t="s">
        <v>8</v>
      </c>
      <c r="H266" s="19">
        <v>183.37673611111111</v>
      </c>
      <c r="I266" s="86">
        <v>0.67999999999999994</v>
      </c>
      <c r="J266" s="19">
        <v>58.680555555555557</v>
      </c>
    </row>
    <row r="267" spans="1:10" s="87" customFormat="1" ht="37.200000000000003" customHeight="1" x14ac:dyDescent="0.3">
      <c r="A267" s="103" t="s">
        <v>159</v>
      </c>
      <c r="B267" s="104">
        <v>1270302500</v>
      </c>
      <c r="C267" s="93" t="s">
        <v>861</v>
      </c>
      <c r="D267" s="85" t="s">
        <v>877</v>
      </c>
      <c r="E267" s="61" t="s">
        <v>267</v>
      </c>
      <c r="F267" s="100" t="s">
        <v>311</v>
      </c>
      <c r="G267" s="44" t="s">
        <v>8</v>
      </c>
      <c r="H267" s="19">
        <v>110.67708333333334</v>
      </c>
      <c r="I267" s="86">
        <v>0.67999999999999994</v>
      </c>
      <c r="J267" s="19">
        <v>35.416666666666671</v>
      </c>
    </row>
    <row r="268" spans="1:10" s="87" customFormat="1" ht="37.200000000000003" customHeight="1" x14ac:dyDescent="0.3">
      <c r="A268" s="103" t="s">
        <v>159</v>
      </c>
      <c r="B268" s="104" t="s">
        <v>862</v>
      </c>
      <c r="C268" s="93" t="s">
        <v>863</v>
      </c>
      <c r="D268" s="85" t="s">
        <v>876</v>
      </c>
      <c r="E268" s="61" t="s">
        <v>267</v>
      </c>
      <c r="F268" s="100" t="s">
        <v>308</v>
      </c>
      <c r="G268" s="44" t="s">
        <v>8</v>
      </c>
      <c r="H268" s="19">
        <v>183.37673611111111</v>
      </c>
      <c r="I268" s="86">
        <v>0.67999999999999994</v>
      </c>
      <c r="J268" s="19">
        <v>58.680555555555557</v>
      </c>
    </row>
    <row r="269" spans="1:10" s="87" customFormat="1" ht="37.200000000000003" customHeight="1" x14ac:dyDescent="0.3">
      <c r="A269" s="103" t="s">
        <v>159</v>
      </c>
      <c r="B269" s="104" t="s">
        <v>864</v>
      </c>
      <c r="C269" s="93" t="s">
        <v>865</v>
      </c>
      <c r="D269" s="85" t="s">
        <v>876</v>
      </c>
      <c r="E269" s="61" t="s">
        <v>267</v>
      </c>
      <c r="F269" s="100" t="s">
        <v>308</v>
      </c>
      <c r="G269" s="44" t="s">
        <v>8</v>
      </c>
      <c r="H269" s="19">
        <v>183.37673611111111</v>
      </c>
      <c r="I269" s="86">
        <v>0.67999999999999994</v>
      </c>
      <c r="J269" s="19">
        <v>58.680555555555557</v>
      </c>
    </row>
    <row r="270" spans="1:10" s="87" customFormat="1" ht="37.200000000000003" customHeight="1" x14ac:dyDescent="0.3">
      <c r="A270" s="103" t="s">
        <v>159</v>
      </c>
      <c r="B270" s="104" t="s">
        <v>108</v>
      </c>
      <c r="C270" s="93" t="s">
        <v>1059</v>
      </c>
      <c r="D270" s="85" t="s">
        <v>60</v>
      </c>
      <c r="E270" s="61" t="s">
        <v>92</v>
      </c>
      <c r="F270" s="100" t="s">
        <v>308</v>
      </c>
      <c r="G270" s="44" t="s">
        <v>8</v>
      </c>
      <c r="H270" s="19">
        <v>121.796875</v>
      </c>
      <c r="I270" s="86">
        <v>0.67999999999999994</v>
      </c>
      <c r="J270" s="19">
        <v>38.975000000000001</v>
      </c>
    </row>
    <row r="271" spans="1:10" s="87" customFormat="1" ht="37.200000000000003" customHeight="1" x14ac:dyDescent="0.3">
      <c r="A271" s="103" t="s">
        <v>159</v>
      </c>
      <c r="B271" s="105" t="s">
        <v>304</v>
      </c>
      <c r="C271" s="93" t="s">
        <v>689</v>
      </c>
      <c r="D271" s="85" t="s">
        <v>305</v>
      </c>
      <c r="E271" s="61" t="s">
        <v>267</v>
      </c>
      <c r="F271" s="100" t="s">
        <v>308</v>
      </c>
      <c r="G271" s="44" t="s">
        <v>8</v>
      </c>
      <c r="H271" s="19">
        <v>88.975694444444457</v>
      </c>
      <c r="I271" s="86">
        <v>0.67999999999999994</v>
      </c>
      <c r="J271" s="19">
        <v>28.472222222222225</v>
      </c>
    </row>
    <row r="272" spans="1:10" s="87" customFormat="1" ht="37.200000000000003" customHeight="1" x14ac:dyDescent="0.3">
      <c r="A272" s="103" t="s">
        <v>159</v>
      </c>
      <c r="B272" s="104">
        <v>1680002500</v>
      </c>
      <c r="C272" s="93" t="s">
        <v>339</v>
      </c>
      <c r="D272" s="85" t="s">
        <v>337</v>
      </c>
      <c r="E272" s="61" t="s">
        <v>267</v>
      </c>
      <c r="F272" s="100" t="s">
        <v>311</v>
      </c>
      <c r="G272" s="44" t="s">
        <v>8</v>
      </c>
      <c r="H272" s="19">
        <v>111.76215277777779</v>
      </c>
      <c r="I272" s="86">
        <v>0.67999999999999994</v>
      </c>
      <c r="J272" s="19">
        <v>35.763888888888893</v>
      </c>
    </row>
    <row r="273" spans="1:10" s="87" customFormat="1" ht="37.200000000000003" customHeight="1" x14ac:dyDescent="0.3">
      <c r="A273" s="103" t="s">
        <v>159</v>
      </c>
      <c r="B273" s="104">
        <v>1474702500</v>
      </c>
      <c r="C273" s="93" t="s">
        <v>1045</v>
      </c>
      <c r="D273" s="85" t="s">
        <v>1028</v>
      </c>
      <c r="E273" s="61" t="s">
        <v>267</v>
      </c>
      <c r="F273" s="100" t="s">
        <v>311</v>
      </c>
      <c r="G273" s="44" t="s">
        <v>8</v>
      </c>
      <c r="H273" s="19">
        <v>84.635416666666671</v>
      </c>
      <c r="I273" s="86">
        <v>0.67999999999999994</v>
      </c>
      <c r="J273" s="19">
        <v>27.083333333333336</v>
      </c>
    </row>
    <row r="274" spans="1:10" s="87" customFormat="1" ht="37.200000000000003" customHeight="1" x14ac:dyDescent="0.3">
      <c r="A274" s="103" t="s">
        <v>159</v>
      </c>
      <c r="B274" s="104">
        <v>1410602500</v>
      </c>
      <c r="C274" s="93" t="s">
        <v>551</v>
      </c>
      <c r="D274" s="85" t="s">
        <v>554</v>
      </c>
      <c r="E274" s="61" t="s">
        <v>267</v>
      </c>
      <c r="F274" s="100" t="s">
        <v>311</v>
      </c>
      <c r="G274" s="18" t="s">
        <v>8</v>
      </c>
      <c r="H274" s="19">
        <v>203.99305555555557</v>
      </c>
      <c r="I274" s="86">
        <v>0.67999999999999994</v>
      </c>
      <c r="J274" s="19">
        <v>65.277777777777786</v>
      </c>
    </row>
    <row r="275" spans="1:10" s="87" customFormat="1" ht="37.200000000000003" customHeight="1" x14ac:dyDescent="0.3">
      <c r="A275" s="103" t="s">
        <v>159</v>
      </c>
      <c r="B275" s="104">
        <v>1410402500</v>
      </c>
      <c r="C275" s="93" t="s">
        <v>552</v>
      </c>
      <c r="D275" s="85" t="s">
        <v>554</v>
      </c>
      <c r="E275" s="61" t="s">
        <v>267</v>
      </c>
      <c r="F275" s="100" t="s">
        <v>311</v>
      </c>
      <c r="G275" s="18" t="s">
        <v>8</v>
      </c>
      <c r="H275" s="19">
        <v>190.97222222222223</v>
      </c>
      <c r="I275" s="86">
        <v>0.67999999999999994</v>
      </c>
      <c r="J275" s="19">
        <v>61.111111111111114</v>
      </c>
    </row>
    <row r="276" spans="1:10" s="87" customFormat="1" ht="37.200000000000003" customHeight="1" x14ac:dyDescent="0.3">
      <c r="A276" s="103" t="s">
        <v>159</v>
      </c>
      <c r="B276" s="104" t="s">
        <v>293</v>
      </c>
      <c r="C276" s="93" t="s">
        <v>690</v>
      </c>
      <c r="D276" s="85" t="s">
        <v>19</v>
      </c>
      <c r="E276" s="61" t="s">
        <v>20</v>
      </c>
      <c r="F276" s="100" t="s">
        <v>308</v>
      </c>
      <c r="G276" s="18" t="s">
        <v>8</v>
      </c>
      <c r="H276" s="19">
        <v>163.84548611111111</v>
      </c>
      <c r="I276" s="86">
        <v>0.67999999999999994</v>
      </c>
      <c r="J276" s="19">
        <v>52.430555555555557</v>
      </c>
    </row>
    <row r="277" spans="1:10" s="87" customFormat="1" ht="37.200000000000003" customHeight="1" x14ac:dyDescent="0.3">
      <c r="A277" s="103" t="s">
        <v>159</v>
      </c>
      <c r="B277" s="104" t="s">
        <v>109</v>
      </c>
      <c r="C277" s="93" t="s">
        <v>691</v>
      </c>
      <c r="D277" s="85" t="s">
        <v>26</v>
      </c>
      <c r="E277" s="61" t="s">
        <v>267</v>
      </c>
      <c r="F277" s="100" t="s">
        <v>308</v>
      </c>
      <c r="G277" s="18" t="s">
        <v>8</v>
      </c>
      <c r="H277" s="19">
        <v>128.03819444444443</v>
      </c>
      <c r="I277" s="86">
        <v>0.67999999999999994</v>
      </c>
      <c r="J277" s="19">
        <v>40.972222222222221</v>
      </c>
    </row>
    <row r="278" spans="1:10" s="87" customFormat="1" ht="37.200000000000003" customHeight="1" x14ac:dyDescent="0.3">
      <c r="A278" s="103" t="s">
        <v>159</v>
      </c>
      <c r="B278" s="104">
        <v>1251102500</v>
      </c>
      <c r="C278" s="93" t="s">
        <v>692</v>
      </c>
      <c r="D278" s="85" t="s">
        <v>19</v>
      </c>
      <c r="E278" s="61" t="s">
        <v>20</v>
      </c>
      <c r="F278" s="100" t="s">
        <v>311</v>
      </c>
      <c r="G278" s="18" t="s">
        <v>8</v>
      </c>
      <c r="H278" s="19">
        <v>163.84548611111111</v>
      </c>
      <c r="I278" s="86">
        <v>0.67999999999999994</v>
      </c>
      <c r="J278" s="19">
        <v>52.430555555555557</v>
      </c>
    </row>
    <row r="279" spans="1:10" s="87" customFormat="1" ht="37.200000000000003" customHeight="1" x14ac:dyDescent="0.3">
      <c r="A279" s="103" t="s">
        <v>159</v>
      </c>
      <c r="B279" s="104">
        <v>1271102500</v>
      </c>
      <c r="C279" s="93" t="s">
        <v>110</v>
      </c>
      <c r="D279" s="85" t="s">
        <v>111</v>
      </c>
      <c r="E279" s="61" t="s">
        <v>268</v>
      </c>
      <c r="F279" s="100" t="s">
        <v>311</v>
      </c>
      <c r="G279" s="18" t="s">
        <v>8</v>
      </c>
      <c r="H279" s="19">
        <v>194.05381944444446</v>
      </c>
      <c r="I279" s="86">
        <v>0.67999999999999994</v>
      </c>
      <c r="J279" s="19">
        <v>62.097222222222229</v>
      </c>
    </row>
    <row r="280" spans="1:10" s="87" customFormat="1" ht="37.200000000000003" customHeight="1" x14ac:dyDescent="0.3">
      <c r="A280" s="103" t="s">
        <v>159</v>
      </c>
      <c r="B280" s="104">
        <v>1271002500</v>
      </c>
      <c r="C280" s="93" t="s">
        <v>262</v>
      </c>
      <c r="D280" s="85" t="s">
        <v>111</v>
      </c>
      <c r="E280" s="61" t="s">
        <v>268</v>
      </c>
      <c r="F280" s="100" t="s">
        <v>311</v>
      </c>
      <c r="G280" s="18" t="s">
        <v>8</v>
      </c>
      <c r="H280" s="19">
        <v>194.05381944444446</v>
      </c>
      <c r="I280" s="86">
        <v>0.67999999999999994</v>
      </c>
      <c r="J280" s="19">
        <v>62.097222222222229</v>
      </c>
    </row>
    <row r="281" spans="1:10" s="87" customFormat="1" ht="37.200000000000003" customHeight="1" x14ac:dyDescent="0.3">
      <c r="A281" s="103" t="s">
        <v>159</v>
      </c>
      <c r="B281" s="104">
        <v>1271202500</v>
      </c>
      <c r="C281" s="93" t="s">
        <v>112</v>
      </c>
      <c r="D281" s="85" t="s">
        <v>111</v>
      </c>
      <c r="E281" s="61" t="s">
        <v>268</v>
      </c>
      <c r="F281" s="100" t="s">
        <v>311</v>
      </c>
      <c r="G281" s="18" t="s">
        <v>8</v>
      </c>
      <c r="H281" s="19">
        <v>194.05381944444446</v>
      </c>
      <c r="I281" s="86">
        <v>0.67999999999999994</v>
      </c>
      <c r="J281" s="19">
        <v>62.097222222222229</v>
      </c>
    </row>
    <row r="282" spans="1:10" s="87" customFormat="1" ht="37.200000000000003" customHeight="1" x14ac:dyDescent="0.3">
      <c r="A282" s="103" t="s">
        <v>159</v>
      </c>
      <c r="B282" s="104" t="s">
        <v>113</v>
      </c>
      <c r="C282" s="93" t="s">
        <v>693</v>
      </c>
      <c r="D282" s="85" t="s">
        <v>52</v>
      </c>
      <c r="E282" s="61" t="s">
        <v>267</v>
      </c>
      <c r="F282" s="100" t="s">
        <v>308</v>
      </c>
      <c r="G282" s="18" t="s">
        <v>8</v>
      </c>
      <c r="H282" s="19">
        <v>111.97916666666667</v>
      </c>
      <c r="I282" s="86">
        <v>0.67999999999999994</v>
      </c>
      <c r="J282" s="19">
        <v>35.833333333333336</v>
      </c>
    </row>
    <row r="283" spans="1:10" s="87" customFormat="1" ht="37.200000000000003" customHeight="1" x14ac:dyDescent="0.3">
      <c r="A283" s="103" t="s">
        <v>159</v>
      </c>
      <c r="B283" s="104" t="s">
        <v>114</v>
      </c>
      <c r="C283" s="93" t="s">
        <v>694</v>
      </c>
      <c r="D283" s="85"/>
      <c r="E283" s="61" t="s">
        <v>267</v>
      </c>
      <c r="F283" s="100" t="s">
        <v>308</v>
      </c>
      <c r="G283" s="18" t="s">
        <v>8</v>
      </c>
      <c r="H283" s="19">
        <v>118.54166666666669</v>
      </c>
      <c r="I283" s="86">
        <v>0.67999999999999994</v>
      </c>
      <c r="J283" s="19">
        <v>37.933333333333337</v>
      </c>
    </row>
    <row r="284" spans="1:10" s="87" customFormat="1" ht="37.200000000000003" customHeight="1" x14ac:dyDescent="0.3">
      <c r="A284" s="103" t="s">
        <v>159</v>
      </c>
      <c r="B284" s="104" t="s">
        <v>115</v>
      </c>
      <c r="C284" s="93" t="s">
        <v>695</v>
      </c>
      <c r="D284" s="85" t="s">
        <v>52</v>
      </c>
      <c r="E284" s="61" t="s">
        <v>267</v>
      </c>
      <c r="F284" s="100" t="s">
        <v>308</v>
      </c>
      <c r="G284" s="18" t="s">
        <v>8</v>
      </c>
      <c r="H284" s="19">
        <v>137.13541666666669</v>
      </c>
      <c r="I284" s="86">
        <v>0.67999999999999994</v>
      </c>
      <c r="J284" s="19">
        <v>43.88333333333334</v>
      </c>
    </row>
    <row r="285" spans="1:10" s="87" customFormat="1" ht="37.200000000000003" customHeight="1" x14ac:dyDescent="0.3">
      <c r="A285" s="103" t="s">
        <v>159</v>
      </c>
      <c r="B285" s="104" t="s">
        <v>294</v>
      </c>
      <c r="C285" s="93" t="s">
        <v>696</v>
      </c>
      <c r="D285" s="85" t="s">
        <v>60</v>
      </c>
      <c r="E285" s="61" t="s">
        <v>27</v>
      </c>
      <c r="F285" s="100" t="s">
        <v>308</v>
      </c>
      <c r="G285" s="18" t="s">
        <v>8</v>
      </c>
      <c r="H285" s="19">
        <v>149.6875</v>
      </c>
      <c r="I285" s="86">
        <v>0.67999999999999994</v>
      </c>
      <c r="J285" s="19">
        <v>47.9</v>
      </c>
    </row>
    <row r="286" spans="1:10" s="87" customFormat="1" ht="37.200000000000003" customHeight="1" x14ac:dyDescent="0.3">
      <c r="A286" s="103" t="s">
        <v>159</v>
      </c>
      <c r="B286" s="104">
        <v>1465002500</v>
      </c>
      <c r="C286" s="93" t="s">
        <v>697</v>
      </c>
      <c r="D286" s="85" t="s">
        <v>45</v>
      </c>
      <c r="E286" s="61" t="s">
        <v>268</v>
      </c>
      <c r="F286" s="100" t="s">
        <v>311</v>
      </c>
      <c r="G286" s="18" t="s">
        <v>8</v>
      </c>
      <c r="H286" s="19">
        <v>130.5767937219731</v>
      </c>
      <c r="I286" s="86">
        <v>0.67999999999999994</v>
      </c>
      <c r="J286" s="19">
        <v>41.784573991031394</v>
      </c>
    </row>
    <row r="287" spans="1:10" s="87" customFormat="1" ht="37.200000000000003" customHeight="1" x14ac:dyDescent="0.3">
      <c r="A287" s="103" t="s">
        <v>159</v>
      </c>
      <c r="B287" s="104" t="s">
        <v>295</v>
      </c>
      <c r="C287" s="93" t="s">
        <v>698</v>
      </c>
      <c r="D287" s="85"/>
      <c r="E287" s="61" t="s">
        <v>268</v>
      </c>
      <c r="F287" s="100" t="s">
        <v>308</v>
      </c>
      <c r="G287" s="18" t="s">
        <v>8</v>
      </c>
      <c r="H287" s="19">
        <v>130.5767937219731</v>
      </c>
      <c r="I287" s="86">
        <v>0.67999999999999994</v>
      </c>
      <c r="J287" s="19">
        <v>41.784573991031394</v>
      </c>
    </row>
    <row r="288" spans="1:10" s="87" customFormat="1" ht="37.200000000000003" customHeight="1" x14ac:dyDescent="0.3">
      <c r="A288" s="103" t="s">
        <v>159</v>
      </c>
      <c r="B288" s="104" t="s">
        <v>116</v>
      </c>
      <c r="C288" s="93" t="s">
        <v>699</v>
      </c>
      <c r="D288" s="90"/>
      <c r="E288" s="61" t="s">
        <v>267</v>
      </c>
      <c r="F288" s="100" t="s">
        <v>308</v>
      </c>
      <c r="G288" s="18" t="s">
        <v>8</v>
      </c>
      <c r="H288" s="19">
        <v>162.56919142376685</v>
      </c>
      <c r="I288" s="86">
        <v>0.67999999999999994</v>
      </c>
      <c r="J288" s="19">
        <v>52.022141255605391</v>
      </c>
    </row>
    <row r="289" spans="1:11" s="87" customFormat="1" ht="37.200000000000003" customHeight="1" x14ac:dyDescent="0.3">
      <c r="A289" s="103" t="s">
        <v>159</v>
      </c>
      <c r="B289" s="104" t="s">
        <v>117</v>
      </c>
      <c r="C289" s="93" t="s">
        <v>118</v>
      </c>
      <c r="D289" s="90" t="s">
        <v>119</v>
      </c>
      <c r="E289" s="61" t="s">
        <v>267</v>
      </c>
      <c r="F289" s="100" t="s">
        <v>308</v>
      </c>
      <c r="G289" s="18" t="s">
        <v>8</v>
      </c>
      <c r="H289" s="19">
        <v>127.83854166666669</v>
      </c>
      <c r="I289" s="86">
        <v>0.67999999999999994</v>
      </c>
      <c r="J289" s="19">
        <v>40.908333333333339</v>
      </c>
    </row>
    <row r="290" spans="1:11" s="87" customFormat="1" ht="37.200000000000003" customHeight="1" x14ac:dyDescent="0.3">
      <c r="A290" s="103" t="s">
        <v>159</v>
      </c>
      <c r="B290" s="104" t="s">
        <v>120</v>
      </c>
      <c r="C290" s="93" t="s">
        <v>121</v>
      </c>
      <c r="D290" s="85" t="s">
        <v>119</v>
      </c>
      <c r="E290" s="61" t="s">
        <v>267</v>
      </c>
      <c r="F290" s="100" t="s">
        <v>308</v>
      </c>
      <c r="G290" s="18" t="s">
        <v>8</v>
      </c>
      <c r="H290" s="19">
        <v>127.83854166666669</v>
      </c>
      <c r="I290" s="86">
        <v>0.67999999999999994</v>
      </c>
      <c r="J290" s="19">
        <v>40.908333333333339</v>
      </c>
    </row>
    <row r="291" spans="1:11" s="87" customFormat="1" ht="37.200000000000003" customHeight="1" x14ac:dyDescent="0.3">
      <c r="A291" s="103" t="s">
        <v>159</v>
      </c>
      <c r="B291" s="104" t="s">
        <v>122</v>
      </c>
      <c r="C291" s="93" t="s">
        <v>123</v>
      </c>
      <c r="D291" s="85" t="s">
        <v>119</v>
      </c>
      <c r="E291" s="61" t="s">
        <v>267</v>
      </c>
      <c r="F291" s="100" t="s">
        <v>308</v>
      </c>
      <c r="G291" s="18" t="s">
        <v>8</v>
      </c>
      <c r="H291" s="19">
        <v>127.83854166666669</v>
      </c>
      <c r="I291" s="86">
        <v>0.67999999999999994</v>
      </c>
      <c r="J291" s="19">
        <v>40.908333333333339</v>
      </c>
    </row>
    <row r="292" spans="1:11" s="87" customFormat="1" ht="37.200000000000003" customHeight="1" x14ac:dyDescent="0.3">
      <c r="A292" s="103" t="s">
        <v>159</v>
      </c>
      <c r="B292" s="104" t="s">
        <v>124</v>
      </c>
      <c r="C292" s="93" t="s">
        <v>125</v>
      </c>
      <c r="D292" s="85" t="s">
        <v>119</v>
      </c>
      <c r="E292" s="61" t="s">
        <v>267</v>
      </c>
      <c r="F292" s="100" t="s">
        <v>308</v>
      </c>
      <c r="G292" s="18" t="s">
        <v>8</v>
      </c>
      <c r="H292" s="19">
        <v>127.83854166666669</v>
      </c>
      <c r="I292" s="86">
        <v>0.67999999999999994</v>
      </c>
      <c r="J292" s="19">
        <v>40.908333333333339</v>
      </c>
    </row>
    <row r="293" spans="1:11" s="10" customFormat="1" ht="37.200000000000003" customHeight="1" x14ac:dyDescent="0.3">
      <c r="A293" s="103" t="s">
        <v>159</v>
      </c>
      <c r="B293" s="105">
        <v>1312702500</v>
      </c>
      <c r="C293" s="93" t="s">
        <v>350</v>
      </c>
      <c r="D293" s="85" t="s">
        <v>351</v>
      </c>
      <c r="E293" s="61" t="s">
        <v>267</v>
      </c>
      <c r="F293" s="100" t="s">
        <v>311</v>
      </c>
      <c r="G293" s="88" t="s">
        <v>344</v>
      </c>
      <c r="H293" s="19">
        <v>117.1875</v>
      </c>
      <c r="I293" s="86">
        <v>0.67999999999999994</v>
      </c>
      <c r="J293" s="19">
        <v>37.5</v>
      </c>
      <c r="K293" s="87"/>
    </row>
    <row r="294" spans="1:11" s="10" customFormat="1" ht="37.200000000000003" customHeight="1" x14ac:dyDescent="0.3">
      <c r="A294" s="103" t="s">
        <v>159</v>
      </c>
      <c r="B294" s="105">
        <v>1312802500</v>
      </c>
      <c r="C294" s="93" t="s">
        <v>352</v>
      </c>
      <c r="D294" s="85" t="s">
        <v>351</v>
      </c>
      <c r="E294" s="61" t="s">
        <v>267</v>
      </c>
      <c r="F294" s="100" t="s">
        <v>311</v>
      </c>
      <c r="G294" s="88" t="s">
        <v>344</v>
      </c>
      <c r="H294" s="19">
        <v>117.1875</v>
      </c>
      <c r="I294" s="86">
        <v>0.67999999999999994</v>
      </c>
      <c r="J294" s="19">
        <v>37.5</v>
      </c>
      <c r="K294" s="87"/>
    </row>
    <row r="295" spans="1:11" s="10" customFormat="1" ht="37.200000000000003" customHeight="1" x14ac:dyDescent="0.3">
      <c r="A295" s="103" t="s">
        <v>159</v>
      </c>
      <c r="B295" s="104">
        <v>1473702500</v>
      </c>
      <c r="C295" s="93" t="s">
        <v>700</v>
      </c>
      <c r="D295" s="85" t="s">
        <v>34</v>
      </c>
      <c r="E295" s="61" t="s">
        <v>267</v>
      </c>
      <c r="F295" s="100" t="s">
        <v>311</v>
      </c>
      <c r="G295" s="18" t="s">
        <v>8</v>
      </c>
      <c r="H295" s="19">
        <v>110.17578125000003</v>
      </c>
      <c r="I295" s="86">
        <v>0.67999999999999994</v>
      </c>
      <c r="J295" s="19">
        <v>35.256250000000009</v>
      </c>
      <c r="K295" s="87"/>
    </row>
    <row r="296" spans="1:11" s="10" customFormat="1" ht="37.200000000000003" customHeight="1" x14ac:dyDescent="0.3">
      <c r="A296" s="103" t="s">
        <v>159</v>
      </c>
      <c r="B296" s="104" t="s">
        <v>126</v>
      </c>
      <c r="C296" s="93" t="s">
        <v>701</v>
      </c>
      <c r="D296" s="85" t="s">
        <v>59</v>
      </c>
      <c r="E296" s="61" t="s">
        <v>267</v>
      </c>
      <c r="F296" s="100" t="s">
        <v>311</v>
      </c>
      <c r="G296" s="18" t="s">
        <v>8</v>
      </c>
      <c r="H296" s="19">
        <v>99.2506510416667</v>
      </c>
      <c r="I296" s="86">
        <v>0.68</v>
      </c>
      <c r="J296" s="19">
        <v>31.760208333333342</v>
      </c>
      <c r="K296" s="87"/>
    </row>
    <row r="297" spans="1:11" s="10" customFormat="1" ht="37.200000000000003" customHeight="1" x14ac:dyDescent="0.3">
      <c r="A297" s="103" t="s">
        <v>159</v>
      </c>
      <c r="B297" s="104" t="s">
        <v>127</v>
      </c>
      <c r="C297" s="93" t="s">
        <v>128</v>
      </c>
      <c r="D297" s="85" t="s">
        <v>57</v>
      </c>
      <c r="E297" s="61" t="s">
        <v>267</v>
      </c>
      <c r="F297" s="100" t="s">
        <v>308</v>
      </c>
      <c r="G297" s="18" t="s">
        <v>8</v>
      </c>
      <c r="H297" s="19">
        <v>116.10243055555556</v>
      </c>
      <c r="I297" s="86">
        <v>0.67999999999999994</v>
      </c>
      <c r="J297" s="19">
        <v>37.152777777777779</v>
      </c>
      <c r="K297" s="87"/>
    </row>
    <row r="298" spans="1:11" s="10" customFormat="1" ht="37.200000000000003" customHeight="1" x14ac:dyDescent="0.3">
      <c r="A298" s="103" t="s">
        <v>159</v>
      </c>
      <c r="B298" s="104" t="s">
        <v>129</v>
      </c>
      <c r="C298" s="93" t="s">
        <v>130</v>
      </c>
      <c r="D298" s="85" t="s">
        <v>57</v>
      </c>
      <c r="E298" s="61" t="s">
        <v>267</v>
      </c>
      <c r="F298" s="100" t="s">
        <v>308</v>
      </c>
      <c r="G298" s="18" t="s">
        <v>8</v>
      </c>
      <c r="H298" s="19">
        <v>116.10243055555556</v>
      </c>
      <c r="I298" s="86">
        <v>0.67999999999999994</v>
      </c>
      <c r="J298" s="19">
        <v>37.152777777777779</v>
      </c>
      <c r="K298" s="87"/>
    </row>
    <row r="299" spans="1:11" s="10" customFormat="1" ht="37.200000000000003" customHeight="1" x14ac:dyDescent="0.3">
      <c r="A299" s="103" t="s">
        <v>159</v>
      </c>
      <c r="B299" s="104" t="s">
        <v>131</v>
      </c>
      <c r="C299" s="93" t="s">
        <v>132</v>
      </c>
      <c r="D299" s="85" t="s">
        <v>57</v>
      </c>
      <c r="E299" s="61" t="s">
        <v>267</v>
      </c>
      <c r="F299" s="100" t="s">
        <v>308</v>
      </c>
      <c r="G299" s="18" t="s">
        <v>8</v>
      </c>
      <c r="H299" s="19">
        <v>133.68055555555557</v>
      </c>
      <c r="I299" s="86">
        <v>0.68</v>
      </c>
      <c r="J299" s="19">
        <v>42.777777777777779</v>
      </c>
      <c r="K299" s="87"/>
    </row>
    <row r="300" spans="1:11" s="10" customFormat="1" ht="37.200000000000003" customHeight="1" x14ac:dyDescent="0.3">
      <c r="A300" s="103" t="s">
        <v>159</v>
      </c>
      <c r="B300" s="104" t="s">
        <v>133</v>
      </c>
      <c r="C300" s="93" t="s">
        <v>134</v>
      </c>
      <c r="D300" s="85" t="s">
        <v>57</v>
      </c>
      <c r="E300" s="61" t="s">
        <v>267</v>
      </c>
      <c r="F300" s="100" t="s">
        <v>308</v>
      </c>
      <c r="G300" s="18" t="s">
        <v>8</v>
      </c>
      <c r="H300" s="19">
        <v>140.3724172427753</v>
      </c>
      <c r="I300" s="86">
        <v>0.67999999999999994</v>
      </c>
      <c r="J300" s="19">
        <v>44.919173517688094</v>
      </c>
      <c r="K300" s="87"/>
    </row>
    <row r="301" spans="1:11" s="10" customFormat="1" ht="37.200000000000003" customHeight="1" x14ac:dyDescent="0.3">
      <c r="A301" s="103" t="s">
        <v>159</v>
      </c>
      <c r="B301" s="104" t="s">
        <v>135</v>
      </c>
      <c r="C301" s="93" t="s">
        <v>136</v>
      </c>
      <c r="D301" s="85" t="s">
        <v>57</v>
      </c>
      <c r="E301" s="61" t="s">
        <v>267</v>
      </c>
      <c r="F301" s="100" t="s">
        <v>308</v>
      </c>
      <c r="G301" s="18" t="s">
        <v>8</v>
      </c>
      <c r="H301" s="19">
        <v>194.22743055555557</v>
      </c>
      <c r="I301" s="86">
        <v>0.68</v>
      </c>
      <c r="J301" s="19">
        <v>62.152777777777779</v>
      </c>
      <c r="K301" s="87"/>
    </row>
    <row r="302" spans="1:11" s="10" customFormat="1" ht="37.200000000000003" customHeight="1" x14ac:dyDescent="0.3">
      <c r="A302" s="103" t="s">
        <v>159</v>
      </c>
      <c r="B302" s="104" t="s">
        <v>137</v>
      </c>
      <c r="C302" s="93" t="s">
        <v>138</v>
      </c>
      <c r="D302" s="85" t="s">
        <v>57</v>
      </c>
      <c r="E302" s="61" t="s">
        <v>267</v>
      </c>
      <c r="F302" s="100" t="s">
        <v>308</v>
      </c>
      <c r="G302" s="18" t="s">
        <v>8</v>
      </c>
      <c r="H302" s="19">
        <v>194.22743055555557</v>
      </c>
      <c r="I302" s="86">
        <v>0.68</v>
      </c>
      <c r="J302" s="19">
        <v>62.152777777777779</v>
      </c>
      <c r="K302" s="87"/>
    </row>
    <row r="303" spans="1:11" s="10" customFormat="1" ht="37.200000000000003" customHeight="1" x14ac:dyDescent="0.3">
      <c r="A303" s="103" t="s">
        <v>159</v>
      </c>
      <c r="B303" s="104">
        <v>1412002500</v>
      </c>
      <c r="C303" s="93" t="s">
        <v>553</v>
      </c>
      <c r="D303" s="85" t="s">
        <v>554</v>
      </c>
      <c r="E303" s="61" t="s">
        <v>267</v>
      </c>
      <c r="F303" s="100" t="s">
        <v>311</v>
      </c>
      <c r="G303" s="18" t="s">
        <v>8</v>
      </c>
      <c r="H303" s="19">
        <v>190.97222222222223</v>
      </c>
      <c r="I303" s="86">
        <v>0.67999999999999994</v>
      </c>
      <c r="J303" s="19">
        <v>61.111111111111114</v>
      </c>
      <c r="K303" s="87"/>
    </row>
    <row r="304" spans="1:11" s="10" customFormat="1" ht="37.200000000000003" customHeight="1" x14ac:dyDescent="0.3">
      <c r="A304" s="103" t="s">
        <v>159</v>
      </c>
      <c r="B304" s="104" t="s">
        <v>139</v>
      </c>
      <c r="C304" s="93" t="s">
        <v>1060</v>
      </c>
      <c r="D304" s="85" t="s">
        <v>60</v>
      </c>
      <c r="E304" s="61" t="s">
        <v>92</v>
      </c>
      <c r="F304" s="100" t="s">
        <v>308</v>
      </c>
      <c r="G304" s="18" t="s">
        <v>8</v>
      </c>
      <c r="H304" s="19">
        <v>121.796875</v>
      </c>
      <c r="I304" s="86">
        <v>0.67999999999999994</v>
      </c>
      <c r="J304" s="19">
        <v>38.975000000000001</v>
      </c>
      <c r="K304" s="87"/>
    </row>
    <row r="305" spans="1:11" s="10" customFormat="1" ht="37.200000000000003" customHeight="1" x14ac:dyDescent="0.3">
      <c r="A305" s="103" t="s">
        <v>729</v>
      </c>
      <c r="B305" s="104">
        <v>1388402500</v>
      </c>
      <c r="C305" s="93" t="s">
        <v>140</v>
      </c>
      <c r="D305" s="85" t="s">
        <v>141</v>
      </c>
      <c r="E305" s="61" t="s">
        <v>267</v>
      </c>
      <c r="F305" s="100" t="s">
        <v>311</v>
      </c>
      <c r="G305" s="18" t="s">
        <v>8</v>
      </c>
      <c r="H305" s="19">
        <v>170.03950745330468</v>
      </c>
      <c r="I305" s="86">
        <v>0.67999999999999994</v>
      </c>
      <c r="J305" s="19">
        <v>54.412642385057495</v>
      </c>
      <c r="K305" s="87"/>
    </row>
    <row r="306" spans="1:11" s="10" customFormat="1" ht="37.200000000000003" customHeight="1" x14ac:dyDescent="0.3">
      <c r="A306" s="103" t="s">
        <v>729</v>
      </c>
      <c r="B306" s="104">
        <v>1388502500</v>
      </c>
      <c r="C306" s="93" t="s">
        <v>142</v>
      </c>
      <c r="D306" s="85" t="s">
        <v>141</v>
      </c>
      <c r="E306" s="61" t="s">
        <v>267</v>
      </c>
      <c r="F306" s="100" t="s">
        <v>311</v>
      </c>
      <c r="G306" s="18" t="s">
        <v>8</v>
      </c>
      <c r="H306" s="19">
        <v>164.26293103448279</v>
      </c>
      <c r="I306" s="86">
        <v>0.67999999999999994</v>
      </c>
      <c r="J306" s="19">
        <v>52.564137931034494</v>
      </c>
      <c r="K306" s="87"/>
    </row>
    <row r="307" spans="1:11" s="10" customFormat="1" ht="37.200000000000003" customHeight="1" x14ac:dyDescent="0.3">
      <c r="A307" s="103" t="s">
        <v>729</v>
      </c>
      <c r="B307" s="104">
        <v>1388602500</v>
      </c>
      <c r="C307" s="93" t="s">
        <v>143</v>
      </c>
      <c r="D307" s="85" t="s">
        <v>141</v>
      </c>
      <c r="E307" s="61" t="s">
        <v>267</v>
      </c>
      <c r="F307" s="100" t="s">
        <v>311</v>
      </c>
      <c r="G307" s="18" t="s">
        <v>8</v>
      </c>
      <c r="H307" s="19">
        <v>164.26293103448279</v>
      </c>
      <c r="I307" s="86">
        <v>0.67999999999999994</v>
      </c>
      <c r="J307" s="19">
        <v>52.564137931034494</v>
      </c>
      <c r="K307" s="87"/>
    </row>
    <row r="308" spans="1:11" s="10" customFormat="1" ht="37.200000000000003" customHeight="1" x14ac:dyDescent="0.3">
      <c r="A308" s="103" t="s">
        <v>729</v>
      </c>
      <c r="B308" s="104">
        <v>1388702500</v>
      </c>
      <c r="C308" s="93" t="s">
        <v>144</v>
      </c>
      <c r="D308" s="85" t="s">
        <v>141</v>
      </c>
      <c r="E308" s="61" t="s">
        <v>267</v>
      </c>
      <c r="F308" s="100" t="s">
        <v>311</v>
      </c>
      <c r="G308" s="18" t="s">
        <v>8</v>
      </c>
      <c r="H308" s="19">
        <v>172.06943696120697</v>
      </c>
      <c r="I308" s="86">
        <v>0.67999999999999994</v>
      </c>
      <c r="J308" s="19">
        <v>55.062219827586233</v>
      </c>
      <c r="K308" s="87"/>
    </row>
    <row r="309" spans="1:11" s="10" customFormat="1" ht="37.200000000000003" customHeight="1" x14ac:dyDescent="0.3">
      <c r="A309" s="106" t="s">
        <v>353</v>
      </c>
      <c r="B309" s="107" t="s">
        <v>147</v>
      </c>
      <c r="C309" s="95" t="s">
        <v>702</v>
      </c>
      <c r="D309" s="59" t="s">
        <v>145</v>
      </c>
      <c r="E309" s="61" t="s">
        <v>356</v>
      </c>
      <c r="F309" s="92" t="s">
        <v>308</v>
      </c>
      <c r="G309" s="18" t="s">
        <v>146</v>
      </c>
      <c r="H309" s="19">
        <v>12.731583333333333</v>
      </c>
      <c r="I309" s="58">
        <v>0.64000287997696015</v>
      </c>
      <c r="J309" s="19">
        <v>4.583333333333333</v>
      </c>
      <c r="K309" s="87"/>
    </row>
    <row r="310" spans="1:11" s="10" customFormat="1" ht="37.200000000000003" customHeight="1" x14ac:dyDescent="0.3">
      <c r="A310" s="106" t="s">
        <v>353</v>
      </c>
      <c r="B310" s="107" t="s">
        <v>148</v>
      </c>
      <c r="C310" s="95" t="s">
        <v>703</v>
      </c>
      <c r="D310" s="59" t="s">
        <v>145</v>
      </c>
      <c r="E310" s="61" t="s">
        <v>356</v>
      </c>
      <c r="F310" s="92" t="s">
        <v>311</v>
      </c>
      <c r="G310" s="18" t="s">
        <v>146</v>
      </c>
      <c r="H310" s="19">
        <v>12.731583333333333</v>
      </c>
      <c r="I310" s="58">
        <v>0.64000287997696015</v>
      </c>
      <c r="J310" s="19">
        <v>4.583333333333333</v>
      </c>
      <c r="K310" s="87"/>
    </row>
    <row r="311" spans="1:11" s="10" customFormat="1" ht="37.200000000000003" customHeight="1" x14ac:dyDescent="0.3">
      <c r="A311" s="106" t="s">
        <v>353</v>
      </c>
      <c r="B311" s="107" t="s">
        <v>149</v>
      </c>
      <c r="C311" s="95" t="s">
        <v>704</v>
      </c>
      <c r="D311" s="59" t="s">
        <v>145</v>
      </c>
      <c r="E311" s="61" t="s">
        <v>356</v>
      </c>
      <c r="F311" s="92" t="s">
        <v>308</v>
      </c>
      <c r="G311" s="18" t="s">
        <v>146</v>
      </c>
      <c r="H311" s="19">
        <v>12.731583333333333</v>
      </c>
      <c r="I311" s="58">
        <v>0.64000287997696015</v>
      </c>
      <c r="J311" s="19">
        <v>4.583333333333333</v>
      </c>
      <c r="K311" s="87"/>
    </row>
    <row r="312" spans="1:11" s="10" customFormat="1" ht="37.200000000000003" customHeight="1" x14ac:dyDescent="0.3">
      <c r="A312" s="106" t="s">
        <v>353</v>
      </c>
      <c r="B312" s="107" t="s">
        <v>150</v>
      </c>
      <c r="C312" s="95" t="s">
        <v>705</v>
      </c>
      <c r="D312" s="59"/>
      <c r="E312" s="61" t="s">
        <v>356</v>
      </c>
      <c r="F312" s="101" t="s">
        <v>308</v>
      </c>
      <c r="G312" s="18" t="s">
        <v>146</v>
      </c>
      <c r="H312" s="19">
        <v>12.731583333333333</v>
      </c>
      <c r="I312" s="58">
        <v>0.64000287997696015</v>
      </c>
      <c r="J312" s="19">
        <v>4.583333333333333</v>
      </c>
      <c r="K312" s="87"/>
    </row>
    <row r="313" spans="1:11" s="10" customFormat="1" ht="37.200000000000003" customHeight="1" x14ac:dyDescent="0.3">
      <c r="A313" s="106" t="s">
        <v>353</v>
      </c>
      <c r="B313" s="107" t="s">
        <v>151</v>
      </c>
      <c r="C313" s="95" t="s">
        <v>706</v>
      </c>
      <c r="D313" s="59"/>
      <c r="E313" s="61" t="s">
        <v>356</v>
      </c>
      <c r="F313" s="101" t="s">
        <v>308</v>
      </c>
      <c r="G313" s="18" t="s">
        <v>146</v>
      </c>
      <c r="H313" s="19">
        <v>12.731583333333333</v>
      </c>
      <c r="I313" s="58">
        <v>0.64000287997696015</v>
      </c>
      <c r="J313" s="19">
        <v>4.583333333333333</v>
      </c>
      <c r="K313" s="87"/>
    </row>
    <row r="314" spans="1:11" s="10" customFormat="1" ht="37.200000000000003" customHeight="1" x14ac:dyDescent="0.3">
      <c r="A314" s="106" t="s">
        <v>353</v>
      </c>
      <c r="B314" s="107" t="s">
        <v>152</v>
      </c>
      <c r="C314" s="95" t="s">
        <v>707</v>
      </c>
      <c r="D314" s="59" t="s">
        <v>103</v>
      </c>
      <c r="E314" s="61" t="s">
        <v>356</v>
      </c>
      <c r="F314" s="101" t="s">
        <v>311</v>
      </c>
      <c r="G314" s="18" t="s">
        <v>146</v>
      </c>
      <c r="H314" s="19">
        <v>12.731583333333333</v>
      </c>
      <c r="I314" s="58">
        <v>0.64000287997696015</v>
      </c>
      <c r="J314" s="19">
        <v>4.583333333333333</v>
      </c>
      <c r="K314" s="87"/>
    </row>
    <row r="315" spans="1:11" s="10" customFormat="1" ht="37.200000000000003" customHeight="1" x14ac:dyDescent="0.3">
      <c r="A315" s="106" t="s">
        <v>353</v>
      </c>
      <c r="B315" s="107" t="s">
        <v>153</v>
      </c>
      <c r="C315" s="95" t="s">
        <v>708</v>
      </c>
      <c r="D315" s="59"/>
      <c r="E315" s="61" t="s">
        <v>356</v>
      </c>
      <c r="F315" s="101" t="s">
        <v>308</v>
      </c>
      <c r="G315" s="18" t="s">
        <v>146</v>
      </c>
      <c r="H315" s="19">
        <v>12.731583333333333</v>
      </c>
      <c r="I315" s="58">
        <v>0.64000287997696015</v>
      </c>
      <c r="J315" s="19">
        <v>4.583333333333333</v>
      </c>
      <c r="K315" s="87"/>
    </row>
    <row r="316" spans="1:11" s="10" customFormat="1" ht="37.200000000000003" customHeight="1" x14ac:dyDescent="0.3">
      <c r="A316" s="106" t="s">
        <v>353</v>
      </c>
      <c r="B316" s="107" t="s">
        <v>154</v>
      </c>
      <c r="C316" s="95" t="s">
        <v>709</v>
      </c>
      <c r="D316" s="59" t="s">
        <v>155</v>
      </c>
      <c r="E316" s="61" t="s">
        <v>356</v>
      </c>
      <c r="F316" s="101" t="s">
        <v>311</v>
      </c>
      <c r="G316" s="18" t="s">
        <v>146</v>
      </c>
      <c r="H316" s="19">
        <v>12.731583333333333</v>
      </c>
      <c r="I316" s="58">
        <v>0.64000287997696015</v>
      </c>
      <c r="J316" s="19">
        <v>4.583333333333333</v>
      </c>
      <c r="K316" s="87"/>
    </row>
    <row r="317" spans="1:11" s="10" customFormat="1" ht="37.200000000000003" customHeight="1" x14ac:dyDescent="0.3">
      <c r="A317" s="106" t="s">
        <v>353</v>
      </c>
      <c r="B317" s="107" t="s">
        <v>309</v>
      </c>
      <c r="C317" s="95" t="s">
        <v>710</v>
      </c>
      <c r="D317" s="59" t="s">
        <v>310</v>
      </c>
      <c r="E317" s="61" t="s">
        <v>356</v>
      </c>
      <c r="F317" s="101" t="s">
        <v>311</v>
      </c>
      <c r="G317" s="18" t="s">
        <v>146</v>
      </c>
      <c r="H317" s="19">
        <v>12.731583333333333</v>
      </c>
      <c r="I317" s="58">
        <v>0.64000287997696015</v>
      </c>
      <c r="J317" s="19">
        <v>4.583333333333333</v>
      </c>
      <c r="K317" s="87"/>
    </row>
    <row r="318" spans="1:11" s="10" customFormat="1" ht="37.200000000000003" customHeight="1" x14ac:dyDescent="0.3">
      <c r="A318" s="106" t="s">
        <v>353</v>
      </c>
      <c r="B318" s="107" t="s">
        <v>312</v>
      </c>
      <c r="C318" s="95" t="s">
        <v>711</v>
      </c>
      <c r="D318" s="59" t="s">
        <v>310</v>
      </c>
      <c r="E318" s="61" t="s">
        <v>356</v>
      </c>
      <c r="F318" s="101" t="s">
        <v>308</v>
      </c>
      <c r="G318" s="18" t="s">
        <v>146</v>
      </c>
      <c r="H318" s="19">
        <v>12.731583333333333</v>
      </c>
      <c r="I318" s="58">
        <v>0.64000287997696015</v>
      </c>
      <c r="J318" s="19">
        <v>4.583333333333333</v>
      </c>
      <c r="K318" s="87"/>
    </row>
    <row r="319" spans="1:11" s="10" customFormat="1" ht="37.200000000000003" customHeight="1" x14ac:dyDescent="0.3">
      <c r="A319" s="106" t="s">
        <v>353</v>
      </c>
      <c r="B319" s="107" t="s">
        <v>313</v>
      </c>
      <c r="C319" s="95" t="s">
        <v>712</v>
      </c>
      <c r="D319" s="59" t="s">
        <v>310</v>
      </c>
      <c r="E319" s="61" t="s">
        <v>356</v>
      </c>
      <c r="F319" s="101" t="s">
        <v>308</v>
      </c>
      <c r="G319" s="18" t="s">
        <v>146</v>
      </c>
      <c r="H319" s="19">
        <v>12.731583333333333</v>
      </c>
      <c r="I319" s="58">
        <v>0.64000287997696015</v>
      </c>
      <c r="J319" s="19">
        <v>4.583333333333333</v>
      </c>
      <c r="K319" s="87"/>
    </row>
    <row r="320" spans="1:11" s="10" customFormat="1" ht="37.200000000000003" customHeight="1" x14ac:dyDescent="0.3">
      <c r="A320" s="106" t="s">
        <v>353</v>
      </c>
      <c r="B320" s="107" t="s">
        <v>340</v>
      </c>
      <c r="C320" s="95" t="s">
        <v>716</v>
      </c>
      <c r="D320" s="59"/>
      <c r="E320" s="61" t="s">
        <v>356</v>
      </c>
      <c r="F320" s="101" t="s">
        <v>308</v>
      </c>
      <c r="G320" s="18" t="s">
        <v>146</v>
      </c>
      <c r="H320" s="19">
        <v>12.731583333333333</v>
      </c>
      <c r="I320" s="58">
        <v>0.64000287997696015</v>
      </c>
      <c r="J320" s="19">
        <v>4.583333333333333</v>
      </c>
      <c r="K320" s="87"/>
    </row>
    <row r="321" spans="1:11" s="10" customFormat="1" ht="37.200000000000003" customHeight="1" x14ac:dyDescent="0.3">
      <c r="A321" s="106" t="s">
        <v>353</v>
      </c>
      <c r="B321" s="107" t="s">
        <v>354</v>
      </c>
      <c r="C321" s="95" t="s">
        <v>717</v>
      </c>
      <c r="D321" s="59" t="s">
        <v>355</v>
      </c>
      <c r="E321" s="61" t="s">
        <v>356</v>
      </c>
      <c r="F321" s="101" t="s">
        <v>308</v>
      </c>
      <c r="G321" s="18" t="s">
        <v>146</v>
      </c>
      <c r="H321" s="19">
        <v>12.731583333333333</v>
      </c>
      <c r="I321" s="58">
        <v>0.64000287997696015</v>
      </c>
      <c r="J321" s="19">
        <v>4.583333333333333</v>
      </c>
      <c r="K321" s="87"/>
    </row>
    <row r="322" spans="1:11" s="10" customFormat="1" ht="37.200000000000003" customHeight="1" x14ac:dyDescent="0.3">
      <c r="A322" s="106" t="s">
        <v>353</v>
      </c>
      <c r="B322" s="107" t="s">
        <v>357</v>
      </c>
      <c r="C322" s="95" t="s">
        <v>718</v>
      </c>
      <c r="D322" s="59" t="s">
        <v>355</v>
      </c>
      <c r="E322" s="61" t="s">
        <v>356</v>
      </c>
      <c r="F322" s="101" t="s">
        <v>308</v>
      </c>
      <c r="G322" s="18" t="s">
        <v>146</v>
      </c>
      <c r="H322" s="19">
        <v>12.731583333333333</v>
      </c>
      <c r="I322" s="58">
        <v>0.64000287997696015</v>
      </c>
      <c r="J322" s="19">
        <v>4.583333333333333</v>
      </c>
      <c r="K322" s="87"/>
    </row>
    <row r="323" spans="1:11" s="10" customFormat="1" ht="37.200000000000003" customHeight="1" x14ac:dyDescent="0.3">
      <c r="A323" s="106" t="s">
        <v>353</v>
      </c>
      <c r="B323" s="107" t="s">
        <v>358</v>
      </c>
      <c r="C323" s="95" t="s">
        <v>719</v>
      </c>
      <c r="D323" s="59" t="s">
        <v>355</v>
      </c>
      <c r="E323" s="61" t="s">
        <v>356</v>
      </c>
      <c r="F323" s="101" t="s">
        <v>308</v>
      </c>
      <c r="G323" s="18" t="s">
        <v>146</v>
      </c>
      <c r="H323" s="19">
        <v>12.731583333333333</v>
      </c>
      <c r="I323" s="58">
        <v>0.64000287997696015</v>
      </c>
      <c r="J323" s="19">
        <v>4.583333333333333</v>
      </c>
      <c r="K323" s="87"/>
    </row>
    <row r="324" spans="1:11" s="10" customFormat="1" ht="37.200000000000003" customHeight="1" x14ac:dyDescent="0.3">
      <c r="A324" s="106" t="s">
        <v>353</v>
      </c>
      <c r="B324" s="107" t="s">
        <v>499</v>
      </c>
      <c r="C324" s="96" t="s">
        <v>713</v>
      </c>
      <c r="D324" s="62" t="s">
        <v>500</v>
      </c>
      <c r="E324" s="62" t="s">
        <v>501</v>
      </c>
      <c r="F324" s="102" t="s">
        <v>308</v>
      </c>
      <c r="G324" s="18" t="s">
        <v>146</v>
      </c>
      <c r="H324" s="19">
        <v>12.731583333333333</v>
      </c>
      <c r="I324" s="58">
        <v>0.64000287997696015</v>
      </c>
      <c r="J324" s="19">
        <v>4.583333333333333</v>
      </c>
      <c r="K324" s="87"/>
    </row>
    <row r="325" spans="1:11" s="10" customFormat="1" ht="37.200000000000003" customHeight="1" x14ac:dyDescent="0.3">
      <c r="A325" s="106" t="s">
        <v>353</v>
      </c>
      <c r="B325" s="107" t="s">
        <v>502</v>
      </c>
      <c r="C325" s="96" t="s">
        <v>714</v>
      </c>
      <c r="D325" s="62" t="s">
        <v>500</v>
      </c>
      <c r="E325" s="62" t="s">
        <v>501</v>
      </c>
      <c r="F325" s="102" t="s">
        <v>308</v>
      </c>
      <c r="G325" s="18" t="s">
        <v>146</v>
      </c>
      <c r="H325" s="19">
        <v>12.731583333333333</v>
      </c>
      <c r="I325" s="58">
        <v>0.64000287997696015</v>
      </c>
      <c r="J325" s="19">
        <v>4.583333333333333</v>
      </c>
      <c r="K325" s="87"/>
    </row>
    <row r="326" spans="1:11" s="10" customFormat="1" ht="37.200000000000003" customHeight="1" x14ac:dyDescent="0.3">
      <c r="A326" s="106" t="s">
        <v>353</v>
      </c>
      <c r="B326" s="107" t="s">
        <v>503</v>
      </c>
      <c r="C326" s="96" t="s">
        <v>715</v>
      </c>
      <c r="D326" s="62" t="s">
        <v>500</v>
      </c>
      <c r="E326" s="62" t="s">
        <v>501</v>
      </c>
      <c r="F326" s="102" t="s">
        <v>308</v>
      </c>
      <c r="G326" s="18" t="s">
        <v>146</v>
      </c>
      <c r="H326" s="19">
        <v>12.731583333333333</v>
      </c>
      <c r="I326" s="58">
        <v>0.64000287997696015</v>
      </c>
      <c r="J326" s="19">
        <v>4.583333333333333</v>
      </c>
      <c r="K326" s="87"/>
    </row>
    <row r="327" spans="1:11" s="10" customFormat="1" ht="37.200000000000003" customHeight="1" x14ac:dyDescent="0.3">
      <c r="A327" s="106" t="s">
        <v>353</v>
      </c>
      <c r="B327" s="107" t="s">
        <v>816</v>
      </c>
      <c r="C327" s="96" t="s">
        <v>827</v>
      </c>
      <c r="D327" s="62"/>
      <c r="E327" s="62" t="s">
        <v>501</v>
      </c>
      <c r="F327" s="102" t="s">
        <v>308</v>
      </c>
      <c r="G327" s="18" t="s">
        <v>146</v>
      </c>
      <c r="H327" s="19">
        <v>12.731583333333333</v>
      </c>
      <c r="I327" s="58">
        <v>0.64000287997696015</v>
      </c>
      <c r="J327" s="19">
        <v>4.583333333333333</v>
      </c>
      <c r="K327" s="87"/>
    </row>
    <row r="328" spans="1:11" s="10" customFormat="1" ht="37.200000000000003" customHeight="1" x14ac:dyDescent="0.3">
      <c r="A328" s="106" t="s">
        <v>353</v>
      </c>
      <c r="B328" s="107" t="s">
        <v>817</v>
      </c>
      <c r="C328" s="96" t="s">
        <v>828</v>
      </c>
      <c r="D328" s="62"/>
      <c r="E328" s="62" t="s">
        <v>501</v>
      </c>
      <c r="F328" s="102" t="s">
        <v>18</v>
      </c>
      <c r="G328" s="18" t="s">
        <v>146</v>
      </c>
      <c r="H328" s="19">
        <v>12.731583333333333</v>
      </c>
      <c r="I328" s="58">
        <v>0.64000287997696015</v>
      </c>
      <c r="J328" s="19">
        <v>4.583333333333333</v>
      </c>
      <c r="K328" s="87"/>
    </row>
    <row r="329" spans="1:11" s="10" customFormat="1" ht="37.200000000000003" customHeight="1" x14ac:dyDescent="0.3">
      <c r="A329" s="106" t="s">
        <v>353</v>
      </c>
      <c r="B329" s="107" t="s">
        <v>829</v>
      </c>
      <c r="C329" s="96" t="s">
        <v>831</v>
      </c>
      <c r="D329" s="62"/>
      <c r="E329" s="62" t="s">
        <v>501</v>
      </c>
      <c r="F329" s="102" t="s">
        <v>311</v>
      </c>
      <c r="G329" s="18" t="s">
        <v>146</v>
      </c>
      <c r="H329" s="19">
        <v>12.731583333333333</v>
      </c>
      <c r="I329" s="58">
        <v>0.64000287997696015</v>
      </c>
      <c r="J329" s="19">
        <v>4.583333333333333</v>
      </c>
      <c r="K329" s="87"/>
    </row>
    <row r="330" spans="1:11" s="10" customFormat="1" ht="37.200000000000003" customHeight="1" x14ac:dyDescent="0.3">
      <c r="A330" s="106" t="s">
        <v>353</v>
      </c>
      <c r="B330" s="107" t="s">
        <v>830</v>
      </c>
      <c r="C330" s="96" t="s">
        <v>832</v>
      </c>
      <c r="D330" s="62"/>
      <c r="E330" s="62" t="s">
        <v>501</v>
      </c>
      <c r="F330" s="102" t="s">
        <v>308</v>
      </c>
      <c r="G330" s="18" t="s">
        <v>146</v>
      </c>
      <c r="H330" s="19">
        <v>12.731583333333333</v>
      </c>
      <c r="I330" s="58">
        <v>0.64000287997696015</v>
      </c>
      <c r="J330" s="19">
        <v>4.583333333333333</v>
      </c>
      <c r="K330" s="87"/>
    </row>
    <row r="331" spans="1:11" s="10" customFormat="1" ht="37.200000000000003" customHeight="1" x14ac:dyDescent="0.3">
      <c r="A331" s="106" t="s">
        <v>353</v>
      </c>
      <c r="B331" s="107" t="s">
        <v>1046</v>
      </c>
      <c r="C331" s="96" t="s">
        <v>1047</v>
      </c>
      <c r="D331" s="62"/>
      <c r="E331" s="62" t="s">
        <v>501</v>
      </c>
      <c r="F331" s="102" t="s">
        <v>311</v>
      </c>
      <c r="G331" s="18" t="s">
        <v>146</v>
      </c>
      <c r="H331" s="19">
        <v>12.731583333333333</v>
      </c>
      <c r="I331" s="58">
        <v>0.64000287997696015</v>
      </c>
      <c r="J331" s="19">
        <v>4.583333333333333</v>
      </c>
      <c r="K331" s="87"/>
    </row>
    <row r="332" spans="1:11" s="10" customFormat="1" ht="37.200000000000003" customHeight="1" x14ac:dyDescent="0.3">
      <c r="A332" s="106" t="s">
        <v>353</v>
      </c>
      <c r="B332" s="107" t="s">
        <v>156</v>
      </c>
      <c r="C332" s="96" t="s">
        <v>728</v>
      </c>
      <c r="D332" s="62" t="s">
        <v>157</v>
      </c>
      <c r="E332" s="62" t="s">
        <v>356</v>
      </c>
      <c r="F332" s="102" t="s">
        <v>314</v>
      </c>
      <c r="G332" s="18" t="s">
        <v>146</v>
      </c>
      <c r="H332" s="19">
        <v>8.2176583333333344</v>
      </c>
      <c r="I332" s="58">
        <v>0.64000287997696015</v>
      </c>
      <c r="J332" s="19">
        <v>2.9583333333333335</v>
      </c>
      <c r="K332" s="87"/>
    </row>
    <row r="333" spans="1:11" s="10" customFormat="1" ht="37.200000000000003" customHeight="1" x14ac:dyDescent="0.3">
      <c r="A333" s="106" t="s">
        <v>353</v>
      </c>
      <c r="B333" s="107" t="s">
        <v>504</v>
      </c>
      <c r="C333" s="96" t="s">
        <v>720</v>
      </c>
      <c r="D333" s="62"/>
      <c r="E333" s="62" t="s">
        <v>505</v>
      </c>
      <c r="F333" s="102" t="s">
        <v>308</v>
      </c>
      <c r="G333" s="18" t="s">
        <v>146</v>
      </c>
      <c r="H333" s="19">
        <v>8.2176583333333344</v>
      </c>
      <c r="I333" s="58">
        <v>0.64000287997696015</v>
      </c>
      <c r="J333" s="19">
        <v>2.9583333333333335</v>
      </c>
      <c r="K333" s="87"/>
    </row>
    <row r="334" spans="1:11" s="10" customFormat="1" ht="37.200000000000003" customHeight="1" x14ac:dyDescent="0.3">
      <c r="A334" s="106" t="s">
        <v>353</v>
      </c>
      <c r="B334" s="107" t="s">
        <v>506</v>
      </c>
      <c r="C334" s="96" t="s">
        <v>721</v>
      </c>
      <c r="D334" s="62" t="s">
        <v>310</v>
      </c>
      <c r="E334" s="62" t="s">
        <v>505</v>
      </c>
      <c r="F334" s="102" t="s">
        <v>308</v>
      </c>
      <c r="G334" s="18" t="s">
        <v>146</v>
      </c>
      <c r="H334" s="19">
        <v>8.2176583333333344</v>
      </c>
      <c r="I334" s="58">
        <v>0.64000287997696015</v>
      </c>
      <c r="J334" s="19">
        <v>2.9583333333333335</v>
      </c>
      <c r="K334" s="87"/>
    </row>
    <row r="335" spans="1:11" s="10" customFormat="1" ht="37.200000000000003" customHeight="1" x14ac:dyDescent="0.3">
      <c r="A335" s="106" t="s">
        <v>353</v>
      </c>
      <c r="B335" s="107" t="s">
        <v>507</v>
      </c>
      <c r="C335" s="96" t="s">
        <v>722</v>
      </c>
      <c r="D335" s="62" t="s">
        <v>145</v>
      </c>
      <c r="E335" s="62" t="s">
        <v>505</v>
      </c>
      <c r="F335" s="102" t="s">
        <v>308</v>
      </c>
      <c r="G335" s="18" t="s">
        <v>146</v>
      </c>
      <c r="H335" s="19">
        <v>8.2176583333333344</v>
      </c>
      <c r="I335" s="58">
        <v>0.64000287997696015</v>
      </c>
      <c r="J335" s="19">
        <v>2.9583333333333335</v>
      </c>
      <c r="K335" s="87"/>
    </row>
    <row r="336" spans="1:11" s="10" customFormat="1" ht="37.200000000000003" customHeight="1" x14ac:dyDescent="0.3">
      <c r="A336" s="106" t="s">
        <v>353</v>
      </c>
      <c r="B336" s="107" t="s">
        <v>508</v>
      </c>
      <c r="C336" s="96" t="s">
        <v>723</v>
      </c>
      <c r="D336" s="62"/>
      <c r="E336" s="62" t="s">
        <v>505</v>
      </c>
      <c r="F336" s="102" t="s">
        <v>308</v>
      </c>
      <c r="G336" s="18" t="s">
        <v>146</v>
      </c>
      <c r="H336" s="19">
        <v>8.2176583333333344</v>
      </c>
      <c r="I336" s="58">
        <v>0.64000287997696015</v>
      </c>
      <c r="J336" s="19">
        <v>2.9583333333333335</v>
      </c>
      <c r="K336" s="87"/>
    </row>
    <row r="337" spans="1:11" s="10" customFormat="1" ht="37.200000000000003" customHeight="1" x14ac:dyDescent="0.3">
      <c r="A337" s="106" t="s">
        <v>353</v>
      </c>
      <c r="B337" s="107" t="s">
        <v>509</v>
      </c>
      <c r="C337" s="96" t="s">
        <v>724</v>
      </c>
      <c r="D337" s="62"/>
      <c r="E337" s="62" t="s">
        <v>505</v>
      </c>
      <c r="F337" s="102" t="s">
        <v>308</v>
      </c>
      <c r="G337" s="18" t="s">
        <v>146</v>
      </c>
      <c r="H337" s="19">
        <v>8.2176583333333344</v>
      </c>
      <c r="I337" s="58">
        <v>0.64000287997696015</v>
      </c>
      <c r="J337" s="19">
        <v>2.9583333333333335</v>
      </c>
      <c r="K337" s="87"/>
    </row>
    <row r="338" spans="1:11" s="10" customFormat="1" ht="37.200000000000003" customHeight="1" x14ac:dyDescent="0.3">
      <c r="A338" s="106" t="s">
        <v>353</v>
      </c>
      <c r="B338" s="107" t="s">
        <v>510</v>
      </c>
      <c r="C338" s="96" t="s">
        <v>725</v>
      </c>
      <c r="D338" s="62" t="s">
        <v>145</v>
      </c>
      <c r="E338" s="62" t="s">
        <v>505</v>
      </c>
      <c r="F338" s="102" t="s">
        <v>311</v>
      </c>
      <c r="G338" s="18" t="s">
        <v>146</v>
      </c>
      <c r="H338" s="19">
        <v>8.2176583333333344</v>
      </c>
      <c r="I338" s="58">
        <v>0.64000287997696015</v>
      </c>
      <c r="J338" s="19">
        <v>2.9583333333333335</v>
      </c>
      <c r="K338" s="87"/>
    </row>
    <row r="339" spans="1:11" s="10" customFormat="1" ht="37.200000000000003" customHeight="1" x14ac:dyDescent="0.3">
      <c r="A339" s="106" t="s">
        <v>353</v>
      </c>
      <c r="B339" s="107" t="s">
        <v>511</v>
      </c>
      <c r="C339" s="96" t="s">
        <v>726</v>
      </c>
      <c r="D339" s="62" t="s">
        <v>145</v>
      </c>
      <c r="E339" s="62" t="s">
        <v>505</v>
      </c>
      <c r="F339" s="102" t="s">
        <v>308</v>
      </c>
      <c r="G339" s="18" t="s">
        <v>146</v>
      </c>
      <c r="H339" s="19">
        <v>8.2176583333333344</v>
      </c>
      <c r="I339" s="58">
        <v>0.64000287997696015</v>
      </c>
      <c r="J339" s="19">
        <v>2.9583333333333335</v>
      </c>
      <c r="K339" s="87"/>
    </row>
    <row r="340" spans="1:11" s="10" customFormat="1" ht="37.200000000000003" customHeight="1" x14ac:dyDescent="0.3">
      <c r="A340" s="106" t="s">
        <v>353</v>
      </c>
      <c r="B340" s="107" t="s">
        <v>512</v>
      </c>
      <c r="C340" s="96" t="s">
        <v>727</v>
      </c>
      <c r="D340" s="62"/>
      <c r="E340" s="62" t="s">
        <v>505</v>
      </c>
      <c r="F340" s="102" t="s">
        <v>311</v>
      </c>
      <c r="G340" s="18" t="s">
        <v>146</v>
      </c>
      <c r="H340" s="19">
        <v>8.2176583333333344</v>
      </c>
      <c r="I340" s="58">
        <v>0.64000287997696015</v>
      </c>
      <c r="J340" s="19">
        <v>2.9583333333333335</v>
      </c>
      <c r="K340" s="87"/>
    </row>
    <row r="341" spans="1:11" s="10" customFormat="1" ht="37.200000000000003" customHeight="1" x14ac:dyDescent="0.3">
      <c r="A341" s="106" t="s">
        <v>353</v>
      </c>
      <c r="B341" s="107" t="s">
        <v>833</v>
      </c>
      <c r="C341" s="96" t="s">
        <v>836</v>
      </c>
      <c r="D341" s="62"/>
      <c r="E341" s="62"/>
      <c r="F341" s="102"/>
      <c r="G341" s="18" t="s">
        <v>146</v>
      </c>
      <c r="H341" s="19">
        <v>8.2176583333333344</v>
      </c>
      <c r="I341" s="58">
        <v>0.64000287997696015</v>
      </c>
      <c r="J341" s="19">
        <v>2.9583333333333335</v>
      </c>
      <c r="K341" s="87"/>
    </row>
    <row r="342" spans="1:11" s="10" customFormat="1" ht="37.200000000000003" customHeight="1" x14ac:dyDescent="0.3">
      <c r="A342" s="106" t="s">
        <v>353</v>
      </c>
      <c r="B342" s="107" t="s">
        <v>834</v>
      </c>
      <c r="C342" s="96" t="s">
        <v>837</v>
      </c>
      <c r="D342" s="62"/>
      <c r="E342" s="62"/>
      <c r="F342" s="102"/>
      <c r="G342" s="18" t="s">
        <v>146</v>
      </c>
      <c r="H342" s="19">
        <v>8.2176583333333344</v>
      </c>
      <c r="I342" s="58">
        <v>0.64000287997696015</v>
      </c>
      <c r="J342" s="19">
        <v>2.9583333333333335</v>
      </c>
      <c r="K342" s="87"/>
    </row>
    <row r="343" spans="1:11" s="10" customFormat="1" ht="37.200000000000003" customHeight="1" x14ac:dyDescent="0.3">
      <c r="A343" s="106" t="s">
        <v>353</v>
      </c>
      <c r="B343" s="107" t="s">
        <v>835</v>
      </c>
      <c r="C343" s="96" t="s">
        <v>838</v>
      </c>
      <c r="D343" s="62"/>
      <c r="E343" s="62"/>
      <c r="F343" s="102"/>
      <c r="G343" s="18" t="s">
        <v>146</v>
      </c>
      <c r="H343" s="19">
        <v>8.2176583333333344</v>
      </c>
      <c r="I343" s="58">
        <v>0.64000287997696015</v>
      </c>
      <c r="J343" s="19">
        <v>2.9583333333333335</v>
      </c>
      <c r="K343" s="87"/>
    </row>
    <row r="344" spans="1:11" s="10" customFormat="1" ht="37.200000000000003" customHeight="1" x14ac:dyDescent="0.3">
      <c r="A344" s="106" t="s">
        <v>359</v>
      </c>
      <c r="B344" s="107">
        <v>111486</v>
      </c>
      <c r="C344" s="96" t="s">
        <v>158</v>
      </c>
      <c r="D344" s="62" t="s">
        <v>159</v>
      </c>
      <c r="E344" s="62"/>
      <c r="F344" s="102" t="s">
        <v>160</v>
      </c>
      <c r="G344" s="18" t="s">
        <v>161</v>
      </c>
      <c r="H344" s="19">
        <v>205.08413007986113</v>
      </c>
      <c r="I344" s="58">
        <v>0.31995919755185309</v>
      </c>
      <c r="J344" s="19">
        <v>139.46557638888891</v>
      </c>
      <c r="K344" s="87"/>
    </row>
    <row r="345" spans="1:11" s="10" customFormat="1" ht="37.200000000000003" customHeight="1" x14ac:dyDescent="0.3">
      <c r="A345" s="106" t="s">
        <v>359</v>
      </c>
      <c r="B345" s="107">
        <v>1138907</v>
      </c>
      <c r="C345" s="96" t="s">
        <v>478</v>
      </c>
      <c r="D345" s="62" t="s">
        <v>479</v>
      </c>
      <c r="E345" s="62" t="s">
        <v>480</v>
      </c>
      <c r="F345" s="102" t="s">
        <v>166</v>
      </c>
      <c r="G345" s="18" t="s">
        <v>161</v>
      </c>
      <c r="H345" s="19">
        <v>224.35234687500002</v>
      </c>
      <c r="I345" s="58">
        <v>0.31995919755185309</v>
      </c>
      <c r="J345" s="19">
        <v>152.56875000000002</v>
      </c>
      <c r="K345" s="87"/>
    </row>
    <row r="346" spans="1:11" s="10" customFormat="1" ht="37.200000000000003" customHeight="1" x14ac:dyDescent="0.3">
      <c r="A346" s="106" t="s">
        <v>359</v>
      </c>
      <c r="B346" s="107">
        <v>1143545</v>
      </c>
      <c r="C346" s="96" t="s">
        <v>482</v>
      </c>
      <c r="D346" s="62" t="s">
        <v>162</v>
      </c>
      <c r="E346" s="62" t="s">
        <v>163</v>
      </c>
      <c r="F346" s="102" t="s">
        <v>166</v>
      </c>
      <c r="G346" s="18" t="s">
        <v>161</v>
      </c>
      <c r="H346" s="19">
        <v>546.08181645833315</v>
      </c>
      <c r="I346" s="58">
        <v>0.31995919755185298</v>
      </c>
      <c r="J346" s="19">
        <v>371.3579166666666</v>
      </c>
      <c r="K346" s="87"/>
    </row>
    <row r="347" spans="1:11" s="10" customFormat="1" ht="37.200000000000003" customHeight="1" x14ac:dyDescent="0.3">
      <c r="A347" s="106" t="s">
        <v>359</v>
      </c>
      <c r="B347" s="107">
        <v>1143201</v>
      </c>
      <c r="C347" s="96" t="s">
        <v>824</v>
      </c>
      <c r="D347" s="62" t="s">
        <v>825</v>
      </c>
      <c r="E347" s="62"/>
      <c r="F347" s="102" t="s">
        <v>826</v>
      </c>
      <c r="G347" s="18" t="s">
        <v>161</v>
      </c>
      <c r="H347" s="19">
        <v>381.61517361111112</v>
      </c>
      <c r="I347" s="58">
        <v>0.31995919755185309</v>
      </c>
      <c r="J347" s="19">
        <v>259.51388888888891</v>
      </c>
      <c r="K347" s="87"/>
    </row>
    <row r="348" spans="1:11" s="10" customFormat="1" ht="37.200000000000003" customHeight="1" x14ac:dyDescent="0.3">
      <c r="A348" s="106" t="s">
        <v>359</v>
      </c>
      <c r="B348" s="107">
        <v>1138906</v>
      </c>
      <c r="C348" s="96" t="s">
        <v>483</v>
      </c>
      <c r="D348" s="62" t="s">
        <v>169</v>
      </c>
      <c r="E348" s="62"/>
      <c r="F348" s="102" t="s">
        <v>166</v>
      </c>
      <c r="G348" s="18" t="s">
        <v>161</v>
      </c>
      <c r="H348" s="19">
        <v>247.49331944444447</v>
      </c>
      <c r="I348" s="58">
        <v>0.31995919755185309</v>
      </c>
      <c r="J348" s="19">
        <v>168.30555555555557</v>
      </c>
      <c r="K348" s="87"/>
    </row>
    <row r="349" spans="1:11" s="10" customFormat="1" ht="37.200000000000003" customHeight="1" x14ac:dyDescent="0.3">
      <c r="A349" s="106" t="s">
        <v>359</v>
      </c>
      <c r="B349" s="107">
        <v>1019831</v>
      </c>
      <c r="C349" s="96" t="s">
        <v>165</v>
      </c>
      <c r="D349" s="62" t="s">
        <v>162</v>
      </c>
      <c r="E349" s="62" t="s">
        <v>163</v>
      </c>
      <c r="F349" s="102" t="s">
        <v>166</v>
      </c>
      <c r="G349" s="18" t="s">
        <v>161</v>
      </c>
      <c r="H349" s="19">
        <v>267.73311805555556</v>
      </c>
      <c r="I349" s="58">
        <v>0.31995919755185309</v>
      </c>
      <c r="J349" s="19">
        <v>182.06944444444446</v>
      </c>
      <c r="K349" s="87"/>
    </row>
    <row r="350" spans="1:11" s="10" customFormat="1" ht="37.200000000000003" customHeight="1" x14ac:dyDescent="0.3">
      <c r="A350" s="106" t="s">
        <v>359</v>
      </c>
      <c r="B350" s="107">
        <v>1013903</v>
      </c>
      <c r="C350" s="96" t="s">
        <v>168</v>
      </c>
      <c r="D350" s="62" t="s">
        <v>479</v>
      </c>
      <c r="E350" s="62" t="s">
        <v>480</v>
      </c>
      <c r="F350" s="102" t="s">
        <v>166</v>
      </c>
      <c r="G350" s="18" t="s">
        <v>161</v>
      </c>
      <c r="H350" s="19">
        <v>323.98456302777777</v>
      </c>
      <c r="I350" s="58">
        <v>0.31995919755185298</v>
      </c>
      <c r="J350" s="19">
        <v>220.32272222222224</v>
      </c>
      <c r="K350" s="87"/>
    </row>
    <row r="351" spans="1:11" s="10" customFormat="1" ht="37.200000000000003" customHeight="1" x14ac:dyDescent="0.3">
      <c r="A351" s="106" t="s">
        <v>359</v>
      </c>
      <c r="B351" s="107">
        <v>1001416</v>
      </c>
      <c r="C351" s="96" t="s">
        <v>172</v>
      </c>
      <c r="D351" s="62" t="s">
        <v>169</v>
      </c>
      <c r="E351" s="62"/>
      <c r="F351" s="102" t="s">
        <v>164</v>
      </c>
      <c r="G351" s="18" t="s">
        <v>161</v>
      </c>
      <c r="H351" s="19">
        <v>77.875229166666671</v>
      </c>
      <c r="I351" s="58">
        <v>0.31995919755185309</v>
      </c>
      <c r="J351" s="19">
        <v>52.958333333333336</v>
      </c>
      <c r="K351" s="87"/>
    </row>
    <row r="352" spans="1:11" s="10" customFormat="1" ht="37.200000000000003" customHeight="1" x14ac:dyDescent="0.3">
      <c r="A352" s="106" t="s">
        <v>359</v>
      </c>
      <c r="B352" s="107">
        <v>1001417</v>
      </c>
      <c r="C352" s="96" t="s">
        <v>173</v>
      </c>
      <c r="D352" s="62" t="s">
        <v>169</v>
      </c>
      <c r="E352" s="62"/>
      <c r="F352" s="102" t="s">
        <v>166</v>
      </c>
      <c r="G352" s="18" t="s">
        <v>161</v>
      </c>
      <c r="H352" s="19">
        <v>267.73311805555556</v>
      </c>
      <c r="I352" s="58">
        <v>0.31995919755185309</v>
      </c>
      <c r="J352" s="19">
        <v>182.06944444444446</v>
      </c>
      <c r="K352" s="87"/>
    </row>
    <row r="353" spans="1:11" s="10" customFormat="1" ht="37.200000000000003" customHeight="1" x14ac:dyDescent="0.3">
      <c r="A353" s="106" t="s">
        <v>360</v>
      </c>
      <c r="B353" s="107">
        <v>988963</v>
      </c>
      <c r="C353" s="96" t="s">
        <v>167</v>
      </c>
      <c r="D353" s="62" t="s">
        <v>159</v>
      </c>
      <c r="E353" s="62"/>
      <c r="F353" s="102" t="s">
        <v>166</v>
      </c>
      <c r="G353" s="18" t="s">
        <v>161</v>
      </c>
      <c r="H353" s="19">
        <v>281.80505963611108</v>
      </c>
      <c r="I353" s="58">
        <v>0.31995919755185309</v>
      </c>
      <c r="J353" s="19">
        <v>191.63893888888887</v>
      </c>
      <c r="K353" s="87"/>
    </row>
    <row r="354" spans="1:11" s="10" customFormat="1" ht="37.200000000000003" customHeight="1" x14ac:dyDescent="0.3">
      <c r="A354" s="106" t="s">
        <v>360</v>
      </c>
      <c r="B354" s="107">
        <v>961176</v>
      </c>
      <c r="C354" s="96" t="s">
        <v>170</v>
      </c>
      <c r="D354" s="62" t="s">
        <v>159</v>
      </c>
      <c r="E354" s="62"/>
      <c r="F354" s="102" t="s">
        <v>166</v>
      </c>
      <c r="G354" s="18" t="s">
        <v>161</v>
      </c>
      <c r="H354" s="19">
        <v>422.42144291892362</v>
      </c>
      <c r="I354" s="58">
        <v>0.31995919755185309</v>
      </c>
      <c r="J354" s="19">
        <v>287.26381701388891</v>
      </c>
      <c r="K354" s="87"/>
    </row>
    <row r="355" spans="1:11" s="10" customFormat="1" ht="37.200000000000003" customHeight="1" x14ac:dyDescent="0.3">
      <c r="A355" s="106" t="s">
        <v>360</v>
      </c>
      <c r="B355" s="107">
        <v>632861</v>
      </c>
      <c r="C355" s="96" t="s">
        <v>171</v>
      </c>
      <c r="D355" s="62"/>
      <c r="E355" s="62"/>
      <c r="F355" s="102" t="s">
        <v>166</v>
      </c>
      <c r="G355" s="18" t="s">
        <v>161</v>
      </c>
      <c r="H355" s="19">
        <v>281.80505963611108</v>
      </c>
      <c r="I355" s="58">
        <v>0.31995919755185309</v>
      </c>
      <c r="J355" s="19">
        <v>191.63893888888887</v>
      </c>
      <c r="K355" s="87"/>
    </row>
  </sheetData>
  <autoFilter ref="A3:K338" xr:uid="{DE8C18F2-121C-4D56-87C6-50285EF3F1C4}"/>
  <sortState xmlns:xlrd2="http://schemas.microsoft.com/office/spreadsheetml/2017/richdata2" ref="A4:HE292">
    <sortCondition ref="C4:C292"/>
  </sortState>
  <mergeCells count="1">
    <mergeCell ref="A1:B2"/>
  </mergeCells>
  <printOptions horizontalCentered="1"/>
  <pageMargins left="0.25" right="0.25" top="0.5" bottom="0.5" header="0" footer="0"/>
  <pageSetup scale="39"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4CFE5-077E-4F06-88A3-B6BCF0C87AD9}">
  <sheetPr filterMode="1">
    <tabColor rgb="FFFFFF00"/>
    <pageSetUpPr fitToPage="1"/>
  </sheetPr>
  <dimension ref="A1:JD118"/>
  <sheetViews>
    <sheetView showGridLines="0" view="pageBreakPreview" zoomScale="70" zoomScaleNormal="100" zoomScaleSheetLayoutView="70" workbookViewId="0">
      <pane xSplit="3" ySplit="3" topLeftCell="F108" activePane="bottomRight" state="frozen"/>
      <selection activeCell="F4" sqref="F4"/>
      <selection pane="topRight" activeCell="F4" sqref="F4"/>
      <selection pane="bottomLeft" activeCell="F4" sqref="F4"/>
      <selection pane="bottomRight" activeCell="K1" sqref="K1:K1048576"/>
    </sheetView>
  </sheetViews>
  <sheetFormatPr defaultRowHeight="15.6" x14ac:dyDescent="0.25"/>
  <cols>
    <col min="1" max="1" width="23.33203125" style="1" bestFit="1" customWidth="1"/>
    <col min="2" max="2" width="21.77734375" style="2" bestFit="1" customWidth="1"/>
    <col min="3" max="3" width="115.44140625" style="3" bestFit="1" customWidth="1"/>
    <col min="4" max="4" width="23.33203125" style="1" customWidth="1"/>
    <col min="5" max="5" width="19.88671875" style="4" bestFit="1" customWidth="1"/>
    <col min="6" max="6" width="30.44140625" style="57" customWidth="1"/>
    <col min="7" max="7" width="15.44140625" style="5" bestFit="1" customWidth="1"/>
    <col min="8" max="8" width="13.6640625" style="5" customWidth="1"/>
    <col min="9" max="9" width="15.88671875" style="6" customWidth="1"/>
    <col min="10" max="10" width="32.33203125" style="5" bestFit="1" customWidth="1"/>
    <col min="11" max="11" width="16.109375" style="1" customWidth="1"/>
    <col min="12" max="22" width="9.109375" style="1"/>
    <col min="23" max="23" width="19.5546875" style="1" customWidth="1"/>
    <col min="24" max="24" width="49.109375" style="1" customWidth="1"/>
    <col min="25" max="26" width="31.88671875" style="1" customWidth="1"/>
    <col min="27" max="27" width="22.44140625" style="1" customWidth="1"/>
    <col min="28" max="28" width="20" style="1" customWidth="1"/>
    <col min="29" max="278" width="9.109375" style="1"/>
    <col min="279" max="279" width="19.5546875" style="1" customWidth="1"/>
    <col min="280" max="280" width="49.109375" style="1" customWidth="1"/>
    <col min="281" max="282" width="31.88671875" style="1" customWidth="1"/>
    <col min="283" max="283" width="22.44140625" style="1" customWidth="1"/>
    <col min="284" max="284" width="20" style="1" customWidth="1"/>
    <col min="285" max="534" width="9.109375" style="1"/>
    <col min="535" max="535" width="19.5546875" style="1" customWidth="1"/>
    <col min="536" max="536" width="49.109375" style="1" customWidth="1"/>
    <col min="537" max="538" width="31.88671875" style="1" customWidth="1"/>
    <col min="539" max="539" width="22.44140625" style="1" customWidth="1"/>
    <col min="540" max="540" width="20" style="1" customWidth="1"/>
    <col min="541" max="790" width="9.109375" style="1"/>
    <col min="791" max="791" width="19.5546875" style="1" customWidth="1"/>
    <col min="792" max="792" width="49.109375" style="1" customWidth="1"/>
    <col min="793" max="794" width="31.88671875" style="1" customWidth="1"/>
    <col min="795" max="795" width="22.44140625" style="1" customWidth="1"/>
    <col min="796" max="796" width="20" style="1" customWidth="1"/>
    <col min="797" max="1046" width="9.109375" style="1"/>
    <col min="1047" max="1047" width="19.5546875" style="1" customWidth="1"/>
    <col min="1048" max="1048" width="49.109375" style="1" customWidth="1"/>
    <col min="1049" max="1050" width="31.88671875" style="1" customWidth="1"/>
    <col min="1051" max="1051" width="22.44140625" style="1" customWidth="1"/>
    <col min="1052" max="1052" width="20" style="1" customWidth="1"/>
    <col min="1053" max="1302" width="9.109375" style="1"/>
    <col min="1303" max="1303" width="19.5546875" style="1" customWidth="1"/>
    <col min="1304" max="1304" width="49.109375" style="1" customWidth="1"/>
    <col min="1305" max="1306" width="31.88671875" style="1" customWidth="1"/>
    <col min="1307" max="1307" width="22.44140625" style="1" customWidth="1"/>
    <col min="1308" max="1308" width="20" style="1" customWidth="1"/>
    <col min="1309" max="1558" width="9.109375" style="1"/>
    <col min="1559" max="1559" width="19.5546875" style="1" customWidth="1"/>
    <col min="1560" max="1560" width="49.109375" style="1" customWidth="1"/>
    <col min="1561" max="1562" width="31.88671875" style="1" customWidth="1"/>
    <col min="1563" max="1563" width="22.44140625" style="1" customWidth="1"/>
    <col min="1564" max="1564" width="20" style="1" customWidth="1"/>
    <col min="1565" max="1814" width="9.109375" style="1"/>
    <col min="1815" max="1815" width="19.5546875" style="1" customWidth="1"/>
    <col min="1816" max="1816" width="49.109375" style="1" customWidth="1"/>
    <col min="1817" max="1818" width="31.88671875" style="1" customWidth="1"/>
    <col min="1819" max="1819" width="22.44140625" style="1" customWidth="1"/>
    <col min="1820" max="1820" width="20" style="1" customWidth="1"/>
    <col min="1821" max="2070" width="9.109375" style="1"/>
    <col min="2071" max="2071" width="19.5546875" style="1" customWidth="1"/>
    <col min="2072" max="2072" width="49.109375" style="1" customWidth="1"/>
    <col min="2073" max="2074" width="31.88671875" style="1" customWidth="1"/>
    <col min="2075" max="2075" width="22.44140625" style="1" customWidth="1"/>
    <col min="2076" max="2076" width="20" style="1" customWidth="1"/>
    <col min="2077" max="2326" width="9.109375" style="1"/>
    <col min="2327" max="2327" width="19.5546875" style="1" customWidth="1"/>
    <col min="2328" max="2328" width="49.109375" style="1" customWidth="1"/>
    <col min="2329" max="2330" width="31.88671875" style="1" customWidth="1"/>
    <col min="2331" max="2331" width="22.44140625" style="1" customWidth="1"/>
    <col min="2332" max="2332" width="20" style="1" customWidth="1"/>
    <col min="2333" max="2582" width="9.109375" style="1"/>
    <col min="2583" max="2583" width="19.5546875" style="1" customWidth="1"/>
    <col min="2584" max="2584" width="49.109375" style="1" customWidth="1"/>
    <col min="2585" max="2586" width="31.88671875" style="1" customWidth="1"/>
    <col min="2587" max="2587" width="22.44140625" style="1" customWidth="1"/>
    <col min="2588" max="2588" width="20" style="1" customWidth="1"/>
    <col min="2589" max="2838" width="9.109375" style="1"/>
    <col min="2839" max="2839" width="19.5546875" style="1" customWidth="1"/>
    <col min="2840" max="2840" width="49.109375" style="1" customWidth="1"/>
    <col min="2841" max="2842" width="31.88671875" style="1" customWidth="1"/>
    <col min="2843" max="2843" width="22.44140625" style="1" customWidth="1"/>
    <col min="2844" max="2844" width="20" style="1" customWidth="1"/>
    <col min="2845" max="3094" width="9.109375" style="1"/>
    <col min="3095" max="3095" width="19.5546875" style="1" customWidth="1"/>
    <col min="3096" max="3096" width="49.109375" style="1" customWidth="1"/>
    <col min="3097" max="3098" width="31.88671875" style="1" customWidth="1"/>
    <col min="3099" max="3099" width="22.44140625" style="1" customWidth="1"/>
    <col min="3100" max="3100" width="20" style="1" customWidth="1"/>
    <col min="3101" max="3350" width="9.109375" style="1"/>
    <col min="3351" max="3351" width="19.5546875" style="1" customWidth="1"/>
    <col min="3352" max="3352" width="49.109375" style="1" customWidth="1"/>
    <col min="3353" max="3354" width="31.88671875" style="1" customWidth="1"/>
    <col min="3355" max="3355" width="22.44140625" style="1" customWidth="1"/>
    <col min="3356" max="3356" width="20" style="1" customWidth="1"/>
    <col min="3357" max="3606" width="9.109375" style="1"/>
    <col min="3607" max="3607" width="19.5546875" style="1" customWidth="1"/>
    <col min="3608" max="3608" width="49.109375" style="1" customWidth="1"/>
    <col min="3609" max="3610" width="31.88671875" style="1" customWidth="1"/>
    <col min="3611" max="3611" width="22.44140625" style="1" customWidth="1"/>
    <col min="3612" max="3612" width="20" style="1" customWidth="1"/>
    <col min="3613" max="3862" width="9.109375" style="1"/>
    <col min="3863" max="3863" width="19.5546875" style="1" customWidth="1"/>
    <col min="3864" max="3864" width="49.109375" style="1" customWidth="1"/>
    <col min="3865" max="3866" width="31.88671875" style="1" customWidth="1"/>
    <col min="3867" max="3867" width="22.44140625" style="1" customWidth="1"/>
    <col min="3868" max="3868" width="20" style="1" customWidth="1"/>
    <col min="3869" max="4118" width="9.109375" style="1"/>
    <col min="4119" max="4119" width="19.5546875" style="1" customWidth="1"/>
    <col min="4120" max="4120" width="49.109375" style="1" customWidth="1"/>
    <col min="4121" max="4122" width="31.88671875" style="1" customWidth="1"/>
    <col min="4123" max="4123" width="22.44140625" style="1" customWidth="1"/>
    <col min="4124" max="4124" width="20" style="1" customWidth="1"/>
    <col min="4125" max="4374" width="9.109375" style="1"/>
    <col min="4375" max="4375" width="19.5546875" style="1" customWidth="1"/>
    <col min="4376" max="4376" width="49.109375" style="1" customWidth="1"/>
    <col min="4377" max="4378" width="31.88671875" style="1" customWidth="1"/>
    <col min="4379" max="4379" width="22.44140625" style="1" customWidth="1"/>
    <col min="4380" max="4380" width="20" style="1" customWidth="1"/>
    <col min="4381" max="4630" width="9.109375" style="1"/>
    <col min="4631" max="4631" width="19.5546875" style="1" customWidth="1"/>
    <col min="4632" max="4632" width="49.109375" style="1" customWidth="1"/>
    <col min="4633" max="4634" width="31.88671875" style="1" customWidth="1"/>
    <col min="4635" max="4635" width="22.44140625" style="1" customWidth="1"/>
    <col min="4636" max="4636" width="20" style="1" customWidth="1"/>
    <col min="4637" max="4886" width="9.109375" style="1"/>
    <col min="4887" max="4887" width="19.5546875" style="1" customWidth="1"/>
    <col min="4888" max="4888" width="49.109375" style="1" customWidth="1"/>
    <col min="4889" max="4890" width="31.88671875" style="1" customWidth="1"/>
    <col min="4891" max="4891" width="22.44140625" style="1" customWidth="1"/>
    <col min="4892" max="4892" width="20" style="1" customWidth="1"/>
    <col min="4893" max="5142" width="9.109375" style="1"/>
    <col min="5143" max="5143" width="19.5546875" style="1" customWidth="1"/>
    <col min="5144" max="5144" width="49.109375" style="1" customWidth="1"/>
    <col min="5145" max="5146" width="31.88671875" style="1" customWidth="1"/>
    <col min="5147" max="5147" width="22.44140625" style="1" customWidth="1"/>
    <col min="5148" max="5148" width="20" style="1" customWidth="1"/>
    <col min="5149" max="5398" width="9.109375" style="1"/>
    <col min="5399" max="5399" width="19.5546875" style="1" customWidth="1"/>
    <col min="5400" max="5400" width="49.109375" style="1" customWidth="1"/>
    <col min="5401" max="5402" width="31.88671875" style="1" customWidth="1"/>
    <col min="5403" max="5403" width="22.44140625" style="1" customWidth="1"/>
    <col min="5404" max="5404" width="20" style="1" customWidth="1"/>
    <col min="5405" max="5654" width="9.109375" style="1"/>
    <col min="5655" max="5655" width="19.5546875" style="1" customWidth="1"/>
    <col min="5656" max="5656" width="49.109375" style="1" customWidth="1"/>
    <col min="5657" max="5658" width="31.88671875" style="1" customWidth="1"/>
    <col min="5659" max="5659" width="22.44140625" style="1" customWidth="1"/>
    <col min="5660" max="5660" width="20" style="1" customWidth="1"/>
    <col min="5661" max="5910" width="9.109375" style="1"/>
    <col min="5911" max="5911" width="19.5546875" style="1" customWidth="1"/>
    <col min="5912" max="5912" width="49.109375" style="1" customWidth="1"/>
    <col min="5913" max="5914" width="31.88671875" style="1" customWidth="1"/>
    <col min="5915" max="5915" width="22.44140625" style="1" customWidth="1"/>
    <col min="5916" max="5916" width="20" style="1" customWidth="1"/>
    <col min="5917" max="6166" width="9.109375" style="1"/>
    <col min="6167" max="6167" width="19.5546875" style="1" customWidth="1"/>
    <col min="6168" max="6168" width="49.109375" style="1" customWidth="1"/>
    <col min="6169" max="6170" width="31.88671875" style="1" customWidth="1"/>
    <col min="6171" max="6171" width="22.44140625" style="1" customWidth="1"/>
    <col min="6172" max="6172" width="20" style="1" customWidth="1"/>
    <col min="6173" max="6422" width="9.109375" style="1"/>
    <col min="6423" max="6423" width="19.5546875" style="1" customWidth="1"/>
    <col min="6424" max="6424" width="49.109375" style="1" customWidth="1"/>
    <col min="6425" max="6426" width="31.88671875" style="1" customWidth="1"/>
    <col min="6427" max="6427" width="22.44140625" style="1" customWidth="1"/>
    <col min="6428" max="6428" width="20" style="1" customWidth="1"/>
    <col min="6429" max="6678" width="9.109375" style="1"/>
    <col min="6679" max="6679" width="19.5546875" style="1" customWidth="1"/>
    <col min="6680" max="6680" width="49.109375" style="1" customWidth="1"/>
    <col min="6681" max="6682" width="31.88671875" style="1" customWidth="1"/>
    <col min="6683" max="6683" width="22.44140625" style="1" customWidth="1"/>
    <col min="6684" max="6684" width="20" style="1" customWidth="1"/>
    <col min="6685" max="6934" width="9.109375" style="1"/>
    <col min="6935" max="6935" width="19.5546875" style="1" customWidth="1"/>
    <col min="6936" max="6936" width="49.109375" style="1" customWidth="1"/>
    <col min="6937" max="6938" width="31.88671875" style="1" customWidth="1"/>
    <col min="6939" max="6939" width="22.44140625" style="1" customWidth="1"/>
    <col min="6940" max="6940" width="20" style="1" customWidth="1"/>
    <col min="6941" max="7190" width="9.109375" style="1"/>
    <col min="7191" max="7191" width="19.5546875" style="1" customWidth="1"/>
    <col min="7192" max="7192" width="49.109375" style="1" customWidth="1"/>
    <col min="7193" max="7194" width="31.88671875" style="1" customWidth="1"/>
    <col min="7195" max="7195" width="22.44140625" style="1" customWidth="1"/>
    <col min="7196" max="7196" width="20" style="1" customWidth="1"/>
    <col min="7197" max="7446" width="9.109375" style="1"/>
    <col min="7447" max="7447" width="19.5546875" style="1" customWidth="1"/>
    <col min="7448" max="7448" width="49.109375" style="1" customWidth="1"/>
    <col min="7449" max="7450" width="31.88671875" style="1" customWidth="1"/>
    <col min="7451" max="7451" width="22.44140625" style="1" customWidth="1"/>
    <col min="7452" max="7452" width="20" style="1" customWidth="1"/>
    <col min="7453" max="7702" width="9.109375" style="1"/>
    <col min="7703" max="7703" width="19.5546875" style="1" customWidth="1"/>
    <col min="7704" max="7704" width="49.109375" style="1" customWidth="1"/>
    <col min="7705" max="7706" width="31.88671875" style="1" customWidth="1"/>
    <col min="7707" max="7707" width="22.44140625" style="1" customWidth="1"/>
    <col min="7708" max="7708" width="20" style="1" customWidth="1"/>
    <col min="7709" max="7958" width="9.109375" style="1"/>
    <col min="7959" max="7959" width="19.5546875" style="1" customWidth="1"/>
    <col min="7960" max="7960" width="49.109375" style="1" customWidth="1"/>
    <col min="7961" max="7962" width="31.88671875" style="1" customWidth="1"/>
    <col min="7963" max="7963" width="22.44140625" style="1" customWidth="1"/>
    <col min="7964" max="7964" width="20" style="1" customWidth="1"/>
    <col min="7965" max="8214" width="9.109375" style="1"/>
    <col min="8215" max="8215" width="19.5546875" style="1" customWidth="1"/>
    <col min="8216" max="8216" width="49.109375" style="1" customWidth="1"/>
    <col min="8217" max="8218" width="31.88671875" style="1" customWidth="1"/>
    <col min="8219" max="8219" width="22.44140625" style="1" customWidth="1"/>
    <col min="8220" max="8220" width="20" style="1" customWidth="1"/>
    <col min="8221" max="8470" width="9.109375" style="1"/>
    <col min="8471" max="8471" width="19.5546875" style="1" customWidth="1"/>
    <col min="8472" max="8472" width="49.109375" style="1" customWidth="1"/>
    <col min="8473" max="8474" width="31.88671875" style="1" customWidth="1"/>
    <col min="8475" max="8475" width="22.44140625" style="1" customWidth="1"/>
    <col min="8476" max="8476" width="20" style="1" customWidth="1"/>
    <col min="8477" max="8726" width="9.109375" style="1"/>
    <col min="8727" max="8727" width="19.5546875" style="1" customWidth="1"/>
    <col min="8728" max="8728" width="49.109375" style="1" customWidth="1"/>
    <col min="8729" max="8730" width="31.88671875" style="1" customWidth="1"/>
    <col min="8731" max="8731" width="22.44140625" style="1" customWidth="1"/>
    <col min="8732" max="8732" width="20" style="1" customWidth="1"/>
    <col min="8733" max="8982" width="9.109375" style="1"/>
    <col min="8983" max="8983" width="19.5546875" style="1" customWidth="1"/>
    <col min="8984" max="8984" width="49.109375" style="1" customWidth="1"/>
    <col min="8985" max="8986" width="31.88671875" style="1" customWidth="1"/>
    <col min="8987" max="8987" width="22.44140625" style="1" customWidth="1"/>
    <col min="8988" max="8988" width="20" style="1" customWidth="1"/>
    <col min="8989" max="9238" width="9.109375" style="1"/>
    <col min="9239" max="9239" width="19.5546875" style="1" customWidth="1"/>
    <col min="9240" max="9240" width="49.109375" style="1" customWidth="1"/>
    <col min="9241" max="9242" width="31.88671875" style="1" customWidth="1"/>
    <col min="9243" max="9243" width="22.44140625" style="1" customWidth="1"/>
    <col min="9244" max="9244" width="20" style="1" customWidth="1"/>
    <col min="9245" max="9494" width="9.109375" style="1"/>
    <col min="9495" max="9495" width="19.5546875" style="1" customWidth="1"/>
    <col min="9496" max="9496" width="49.109375" style="1" customWidth="1"/>
    <col min="9497" max="9498" width="31.88671875" style="1" customWidth="1"/>
    <col min="9499" max="9499" width="22.44140625" style="1" customWidth="1"/>
    <col min="9500" max="9500" width="20" style="1" customWidth="1"/>
    <col min="9501" max="9750" width="9.109375" style="1"/>
    <col min="9751" max="9751" width="19.5546875" style="1" customWidth="1"/>
    <col min="9752" max="9752" width="49.109375" style="1" customWidth="1"/>
    <col min="9753" max="9754" width="31.88671875" style="1" customWidth="1"/>
    <col min="9755" max="9755" width="22.44140625" style="1" customWidth="1"/>
    <col min="9756" max="9756" width="20" style="1" customWidth="1"/>
    <col min="9757" max="10006" width="9.109375" style="1"/>
    <col min="10007" max="10007" width="19.5546875" style="1" customWidth="1"/>
    <col min="10008" max="10008" width="49.109375" style="1" customWidth="1"/>
    <col min="10009" max="10010" width="31.88671875" style="1" customWidth="1"/>
    <col min="10011" max="10011" width="22.44140625" style="1" customWidth="1"/>
    <col min="10012" max="10012" width="20" style="1" customWidth="1"/>
    <col min="10013" max="10262" width="9.109375" style="1"/>
    <col min="10263" max="10263" width="19.5546875" style="1" customWidth="1"/>
    <col min="10264" max="10264" width="49.109375" style="1" customWidth="1"/>
    <col min="10265" max="10266" width="31.88671875" style="1" customWidth="1"/>
    <col min="10267" max="10267" width="22.44140625" style="1" customWidth="1"/>
    <col min="10268" max="10268" width="20" style="1" customWidth="1"/>
    <col min="10269" max="10518" width="9.109375" style="1"/>
    <col min="10519" max="10519" width="19.5546875" style="1" customWidth="1"/>
    <col min="10520" max="10520" width="49.109375" style="1" customWidth="1"/>
    <col min="10521" max="10522" width="31.88671875" style="1" customWidth="1"/>
    <col min="10523" max="10523" width="22.44140625" style="1" customWidth="1"/>
    <col min="10524" max="10524" width="20" style="1" customWidth="1"/>
    <col min="10525" max="10774" width="9.109375" style="1"/>
    <col min="10775" max="10775" width="19.5546875" style="1" customWidth="1"/>
    <col min="10776" max="10776" width="49.109375" style="1" customWidth="1"/>
    <col min="10777" max="10778" width="31.88671875" style="1" customWidth="1"/>
    <col min="10779" max="10779" width="22.44140625" style="1" customWidth="1"/>
    <col min="10780" max="10780" width="20" style="1" customWidth="1"/>
    <col min="10781" max="11030" width="9.109375" style="1"/>
    <col min="11031" max="11031" width="19.5546875" style="1" customWidth="1"/>
    <col min="11032" max="11032" width="49.109375" style="1" customWidth="1"/>
    <col min="11033" max="11034" width="31.88671875" style="1" customWidth="1"/>
    <col min="11035" max="11035" width="22.44140625" style="1" customWidth="1"/>
    <col min="11036" max="11036" width="20" style="1" customWidth="1"/>
    <col min="11037" max="11286" width="9.109375" style="1"/>
    <col min="11287" max="11287" width="19.5546875" style="1" customWidth="1"/>
    <col min="11288" max="11288" width="49.109375" style="1" customWidth="1"/>
    <col min="11289" max="11290" width="31.88671875" style="1" customWidth="1"/>
    <col min="11291" max="11291" width="22.44140625" style="1" customWidth="1"/>
    <col min="11292" max="11292" width="20" style="1" customWidth="1"/>
    <col min="11293" max="11542" width="9.109375" style="1"/>
    <col min="11543" max="11543" width="19.5546875" style="1" customWidth="1"/>
    <col min="11544" max="11544" width="49.109375" style="1" customWidth="1"/>
    <col min="11545" max="11546" width="31.88671875" style="1" customWidth="1"/>
    <col min="11547" max="11547" width="22.44140625" style="1" customWidth="1"/>
    <col min="11548" max="11548" width="20" style="1" customWidth="1"/>
    <col min="11549" max="11798" width="9.109375" style="1"/>
    <col min="11799" max="11799" width="19.5546875" style="1" customWidth="1"/>
    <col min="11800" max="11800" width="49.109375" style="1" customWidth="1"/>
    <col min="11801" max="11802" width="31.88671875" style="1" customWidth="1"/>
    <col min="11803" max="11803" width="22.44140625" style="1" customWidth="1"/>
    <col min="11804" max="11804" width="20" style="1" customWidth="1"/>
    <col min="11805" max="12054" width="9.109375" style="1"/>
    <col min="12055" max="12055" width="19.5546875" style="1" customWidth="1"/>
    <col min="12056" max="12056" width="49.109375" style="1" customWidth="1"/>
    <col min="12057" max="12058" width="31.88671875" style="1" customWidth="1"/>
    <col min="12059" max="12059" width="22.44140625" style="1" customWidth="1"/>
    <col min="12060" max="12060" width="20" style="1" customWidth="1"/>
    <col min="12061" max="12310" width="9.109375" style="1"/>
    <col min="12311" max="12311" width="19.5546875" style="1" customWidth="1"/>
    <col min="12312" max="12312" width="49.109375" style="1" customWidth="1"/>
    <col min="12313" max="12314" width="31.88671875" style="1" customWidth="1"/>
    <col min="12315" max="12315" width="22.44140625" style="1" customWidth="1"/>
    <col min="12316" max="12316" width="20" style="1" customWidth="1"/>
    <col min="12317" max="12566" width="9.109375" style="1"/>
    <col min="12567" max="12567" width="19.5546875" style="1" customWidth="1"/>
    <col min="12568" max="12568" width="49.109375" style="1" customWidth="1"/>
    <col min="12569" max="12570" width="31.88671875" style="1" customWidth="1"/>
    <col min="12571" max="12571" width="22.44140625" style="1" customWidth="1"/>
    <col min="12572" max="12572" width="20" style="1" customWidth="1"/>
    <col min="12573" max="12822" width="9.109375" style="1"/>
    <col min="12823" max="12823" width="19.5546875" style="1" customWidth="1"/>
    <col min="12824" max="12824" width="49.109375" style="1" customWidth="1"/>
    <col min="12825" max="12826" width="31.88671875" style="1" customWidth="1"/>
    <col min="12827" max="12827" width="22.44140625" style="1" customWidth="1"/>
    <col min="12828" max="12828" width="20" style="1" customWidth="1"/>
    <col min="12829" max="13078" width="9.109375" style="1"/>
    <col min="13079" max="13079" width="19.5546875" style="1" customWidth="1"/>
    <col min="13080" max="13080" width="49.109375" style="1" customWidth="1"/>
    <col min="13081" max="13082" width="31.88671875" style="1" customWidth="1"/>
    <col min="13083" max="13083" width="22.44140625" style="1" customWidth="1"/>
    <col min="13084" max="13084" width="20" style="1" customWidth="1"/>
    <col min="13085" max="13334" width="9.109375" style="1"/>
    <col min="13335" max="13335" width="19.5546875" style="1" customWidth="1"/>
    <col min="13336" max="13336" width="49.109375" style="1" customWidth="1"/>
    <col min="13337" max="13338" width="31.88671875" style="1" customWidth="1"/>
    <col min="13339" max="13339" width="22.44140625" style="1" customWidth="1"/>
    <col min="13340" max="13340" width="20" style="1" customWidth="1"/>
    <col min="13341" max="13590" width="9.109375" style="1"/>
    <col min="13591" max="13591" width="19.5546875" style="1" customWidth="1"/>
    <col min="13592" max="13592" width="49.109375" style="1" customWidth="1"/>
    <col min="13593" max="13594" width="31.88671875" style="1" customWidth="1"/>
    <col min="13595" max="13595" width="22.44140625" style="1" customWidth="1"/>
    <col min="13596" max="13596" width="20" style="1" customWidth="1"/>
    <col min="13597" max="13846" width="9.109375" style="1"/>
    <col min="13847" max="13847" width="19.5546875" style="1" customWidth="1"/>
    <col min="13848" max="13848" width="49.109375" style="1" customWidth="1"/>
    <col min="13849" max="13850" width="31.88671875" style="1" customWidth="1"/>
    <col min="13851" max="13851" width="22.44140625" style="1" customWidth="1"/>
    <col min="13852" max="13852" width="20" style="1" customWidth="1"/>
    <col min="13853" max="14102" width="9.109375" style="1"/>
    <col min="14103" max="14103" width="19.5546875" style="1" customWidth="1"/>
    <col min="14104" max="14104" width="49.109375" style="1" customWidth="1"/>
    <col min="14105" max="14106" width="31.88671875" style="1" customWidth="1"/>
    <col min="14107" max="14107" width="22.44140625" style="1" customWidth="1"/>
    <col min="14108" max="14108" width="20" style="1" customWidth="1"/>
    <col min="14109" max="14358" width="9.109375" style="1"/>
    <col min="14359" max="14359" width="19.5546875" style="1" customWidth="1"/>
    <col min="14360" max="14360" width="49.109375" style="1" customWidth="1"/>
    <col min="14361" max="14362" width="31.88671875" style="1" customWidth="1"/>
    <col min="14363" max="14363" width="22.44140625" style="1" customWidth="1"/>
    <col min="14364" max="14364" width="20" style="1" customWidth="1"/>
    <col min="14365" max="14614" width="9.109375" style="1"/>
    <col min="14615" max="14615" width="19.5546875" style="1" customWidth="1"/>
    <col min="14616" max="14616" width="49.109375" style="1" customWidth="1"/>
    <col min="14617" max="14618" width="31.88671875" style="1" customWidth="1"/>
    <col min="14619" max="14619" width="22.44140625" style="1" customWidth="1"/>
    <col min="14620" max="14620" width="20" style="1" customWidth="1"/>
    <col min="14621" max="14870" width="9.109375" style="1"/>
    <col min="14871" max="14871" width="19.5546875" style="1" customWidth="1"/>
    <col min="14872" max="14872" width="49.109375" style="1" customWidth="1"/>
    <col min="14873" max="14874" width="31.88671875" style="1" customWidth="1"/>
    <col min="14875" max="14875" width="22.44140625" style="1" customWidth="1"/>
    <col min="14876" max="14876" width="20" style="1" customWidth="1"/>
    <col min="14877" max="15126" width="9.109375" style="1"/>
    <col min="15127" max="15127" width="19.5546875" style="1" customWidth="1"/>
    <col min="15128" max="15128" width="49.109375" style="1" customWidth="1"/>
    <col min="15129" max="15130" width="31.88671875" style="1" customWidth="1"/>
    <col min="15131" max="15131" width="22.44140625" style="1" customWidth="1"/>
    <col min="15132" max="15132" width="20" style="1" customWidth="1"/>
    <col min="15133" max="15382" width="9.109375" style="1"/>
    <col min="15383" max="15383" width="19.5546875" style="1" customWidth="1"/>
    <col min="15384" max="15384" width="49.109375" style="1" customWidth="1"/>
    <col min="15385" max="15386" width="31.88671875" style="1" customWidth="1"/>
    <col min="15387" max="15387" width="22.44140625" style="1" customWidth="1"/>
    <col min="15388" max="15388" width="20" style="1" customWidth="1"/>
    <col min="15389" max="15638" width="9.109375" style="1"/>
    <col min="15639" max="15639" width="19.5546875" style="1" customWidth="1"/>
    <col min="15640" max="15640" width="49.109375" style="1" customWidth="1"/>
    <col min="15641" max="15642" width="31.88671875" style="1" customWidth="1"/>
    <col min="15643" max="15643" width="22.44140625" style="1" customWidth="1"/>
    <col min="15644" max="15644" width="20" style="1" customWidth="1"/>
    <col min="15645" max="15894" width="9.109375" style="1"/>
    <col min="15895" max="15895" width="19.5546875" style="1" customWidth="1"/>
    <col min="15896" max="15896" width="49.109375" style="1" customWidth="1"/>
    <col min="15897" max="15898" width="31.88671875" style="1" customWidth="1"/>
    <col min="15899" max="15899" width="22.44140625" style="1" customWidth="1"/>
    <col min="15900" max="15900" width="20" style="1" customWidth="1"/>
    <col min="15901" max="16108" width="9.109375" style="1"/>
    <col min="16109" max="16332" width="8.88671875" style="1" customWidth="1"/>
    <col min="16333" max="16347" width="9.109375" style="1"/>
    <col min="16348" max="16349" width="8.88671875" style="1" customWidth="1"/>
    <col min="16350" max="16384" width="8.88671875" style="1"/>
  </cols>
  <sheetData>
    <row r="1" spans="1:264" ht="45.6" customHeight="1" x14ac:dyDescent="0.4">
      <c r="A1" s="119"/>
      <c r="B1" s="119"/>
      <c r="C1" s="7"/>
      <c r="D1" s="8"/>
      <c r="E1" s="38"/>
      <c r="F1" s="98"/>
    </row>
    <row r="2" spans="1:264" ht="42" customHeight="1" x14ac:dyDescent="0.3">
      <c r="A2" s="120"/>
      <c r="B2" s="120"/>
      <c r="C2" s="7"/>
      <c r="D2" s="9"/>
      <c r="E2" s="37"/>
      <c r="F2" s="99"/>
      <c r="G2" s="10"/>
      <c r="H2" s="10"/>
      <c r="J2" s="10"/>
    </row>
    <row r="3" spans="1:264" s="11" customFormat="1" ht="94.5" customHeight="1" x14ac:dyDescent="0.3">
      <c r="A3" s="12" t="s">
        <v>481</v>
      </c>
      <c r="B3" s="12" t="s">
        <v>0</v>
      </c>
      <c r="C3" s="12" t="s">
        <v>1</v>
      </c>
      <c r="D3" s="13" t="s">
        <v>2</v>
      </c>
      <c r="E3" s="14" t="s">
        <v>3</v>
      </c>
      <c r="F3" s="12" t="s">
        <v>4</v>
      </c>
      <c r="G3" s="12" t="s">
        <v>5</v>
      </c>
      <c r="H3" s="15" t="s">
        <v>6</v>
      </c>
      <c r="I3" s="15" t="s">
        <v>7</v>
      </c>
      <c r="J3" s="12" t="s">
        <v>315</v>
      </c>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c r="IW3" s="16"/>
      <c r="IX3" s="16"/>
      <c r="IY3" s="16"/>
      <c r="IZ3" s="16"/>
      <c r="JA3" s="16"/>
      <c r="JB3" s="16"/>
      <c r="JC3" s="16"/>
      <c r="JD3" s="16"/>
    </row>
    <row r="4" spans="1:264" s="10" customFormat="1" ht="37.200000000000003" hidden="1" customHeight="1" x14ac:dyDescent="0.3">
      <c r="A4" s="106" t="s">
        <v>361</v>
      </c>
      <c r="B4" s="107" t="s">
        <v>174</v>
      </c>
      <c r="C4" s="76" t="s">
        <v>175</v>
      </c>
      <c r="D4" s="59" t="s">
        <v>176</v>
      </c>
      <c r="E4" s="84" t="s">
        <v>365</v>
      </c>
      <c r="F4" s="101" t="s">
        <v>985</v>
      </c>
      <c r="G4" s="18" t="s">
        <v>146</v>
      </c>
      <c r="H4" s="19">
        <v>19.170000000000002</v>
      </c>
      <c r="I4" s="58">
        <v>0.42</v>
      </c>
      <c r="J4" s="19">
        <v>11.12</v>
      </c>
      <c r="K4" s="10" t="e">
        <f>VLOOKUP(B4,'[2]Interface Price List'!$C$418:$C$501,1,FALSE)</f>
        <v>#N/A</v>
      </c>
    </row>
    <row r="5" spans="1:264" s="10" customFormat="1" ht="37.200000000000003" hidden="1" customHeight="1" x14ac:dyDescent="0.3">
      <c r="A5" s="106" t="s">
        <v>361</v>
      </c>
      <c r="B5" s="107" t="s">
        <v>177</v>
      </c>
      <c r="C5" s="76" t="s">
        <v>178</v>
      </c>
      <c r="D5" s="59" t="s">
        <v>176</v>
      </c>
      <c r="E5" s="84" t="s">
        <v>365</v>
      </c>
      <c r="F5" s="101" t="s">
        <v>985</v>
      </c>
      <c r="G5" s="18" t="s">
        <v>146</v>
      </c>
      <c r="H5" s="19">
        <v>19.47</v>
      </c>
      <c r="I5" s="58">
        <v>0.42</v>
      </c>
      <c r="J5" s="19">
        <v>11.29</v>
      </c>
      <c r="K5" s="10" t="e">
        <f>VLOOKUP(B5,'[2]Interface Price List'!$C$418:$C$501,1,FALSE)</f>
        <v>#N/A</v>
      </c>
    </row>
    <row r="6" spans="1:264" s="10" customFormat="1" ht="37.200000000000003" hidden="1" customHeight="1" x14ac:dyDescent="0.3">
      <c r="A6" s="106" t="s">
        <v>361</v>
      </c>
      <c r="B6" s="107" t="s">
        <v>179</v>
      </c>
      <c r="C6" s="76" t="s">
        <v>263</v>
      </c>
      <c r="D6" s="59" t="s">
        <v>176</v>
      </c>
      <c r="E6" s="84" t="s">
        <v>365</v>
      </c>
      <c r="F6" s="101" t="s">
        <v>985</v>
      </c>
      <c r="G6" s="18" t="s">
        <v>146</v>
      </c>
      <c r="H6" s="19">
        <v>32.21</v>
      </c>
      <c r="I6" s="58">
        <v>0.42</v>
      </c>
      <c r="J6" s="19">
        <v>18.68</v>
      </c>
      <c r="K6" s="10" t="e">
        <f>VLOOKUP(B6,'[2]Interface Price List'!$C$418:$C$501,1,FALSE)</f>
        <v>#N/A</v>
      </c>
    </row>
    <row r="7" spans="1:264" s="10" customFormat="1" ht="37.200000000000003" hidden="1" customHeight="1" x14ac:dyDescent="0.3">
      <c r="A7" s="106" t="s">
        <v>361</v>
      </c>
      <c r="B7" s="107" t="s">
        <v>181</v>
      </c>
      <c r="C7" s="76" t="s">
        <v>264</v>
      </c>
      <c r="D7" s="59" t="s">
        <v>176</v>
      </c>
      <c r="E7" s="84" t="s">
        <v>365</v>
      </c>
      <c r="F7" s="101" t="s">
        <v>985</v>
      </c>
      <c r="G7" s="18" t="s">
        <v>146</v>
      </c>
      <c r="H7" s="19">
        <v>36.119999999999997</v>
      </c>
      <c r="I7" s="58">
        <v>0.42</v>
      </c>
      <c r="J7" s="19">
        <v>20.95</v>
      </c>
      <c r="K7" s="10" t="e">
        <f>VLOOKUP(B7,'[2]Interface Price List'!$C$418:$C$501,1,FALSE)</f>
        <v>#N/A</v>
      </c>
    </row>
    <row r="8" spans="1:264" s="10" customFormat="1" ht="37.200000000000003" hidden="1" customHeight="1" x14ac:dyDescent="0.3">
      <c r="A8" s="106" t="s">
        <v>361</v>
      </c>
      <c r="B8" s="107" t="s">
        <v>182</v>
      </c>
      <c r="C8" s="76" t="s">
        <v>567</v>
      </c>
      <c r="D8" s="59" t="s">
        <v>176</v>
      </c>
      <c r="E8" s="84" t="s">
        <v>365</v>
      </c>
      <c r="F8" s="101" t="s">
        <v>985</v>
      </c>
      <c r="G8" s="18" t="s">
        <v>146</v>
      </c>
      <c r="H8" s="19">
        <v>39.18</v>
      </c>
      <c r="I8" s="58">
        <v>0.42</v>
      </c>
      <c r="J8" s="19">
        <v>22.72</v>
      </c>
      <c r="K8" s="10" t="e">
        <f>VLOOKUP(B8,'[2]Interface Price List'!$C$418:$C$501,1,FALSE)</f>
        <v>#N/A</v>
      </c>
    </row>
    <row r="9" spans="1:264" s="10" customFormat="1" ht="37.200000000000003" hidden="1" customHeight="1" x14ac:dyDescent="0.3">
      <c r="A9" s="106" t="s">
        <v>361</v>
      </c>
      <c r="B9" s="107" t="s">
        <v>183</v>
      </c>
      <c r="C9" s="76" t="s">
        <v>184</v>
      </c>
      <c r="D9" s="59" t="s">
        <v>176</v>
      </c>
      <c r="E9" s="84" t="s">
        <v>365</v>
      </c>
      <c r="F9" s="101" t="s">
        <v>985</v>
      </c>
      <c r="G9" s="18" t="s">
        <v>146</v>
      </c>
      <c r="H9" s="19">
        <v>27.13</v>
      </c>
      <c r="I9" s="58">
        <v>0.42</v>
      </c>
      <c r="J9" s="19">
        <v>15.74</v>
      </c>
      <c r="K9" s="10" t="e">
        <f>VLOOKUP(B9,'[2]Interface Price List'!$C$418:$C$501,1,FALSE)</f>
        <v>#N/A</v>
      </c>
    </row>
    <row r="10" spans="1:264" s="10" customFormat="1" ht="37.200000000000003" hidden="1" customHeight="1" x14ac:dyDescent="0.3">
      <c r="A10" s="91" t="s">
        <v>361</v>
      </c>
      <c r="B10" s="84" t="s">
        <v>183</v>
      </c>
      <c r="C10" s="91" t="s">
        <v>1013</v>
      </c>
      <c r="D10" s="84" t="s">
        <v>1014</v>
      </c>
      <c r="E10" s="84" t="s">
        <v>365</v>
      </c>
      <c r="F10" s="101" t="s">
        <v>985</v>
      </c>
      <c r="G10" s="18" t="s">
        <v>146</v>
      </c>
      <c r="H10" s="19">
        <v>25.03</v>
      </c>
      <c r="I10" s="58">
        <v>0.42</v>
      </c>
      <c r="J10" s="19">
        <v>14.52</v>
      </c>
      <c r="K10" s="10" t="e">
        <f>VLOOKUP(B10,'[2]Interface Price List'!$C$418:$C$501,1,FALSE)</f>
        <v>#N/A</v>
      </c>
    </row>
    <row r="11" spans="1:264" s="10" customFormat="1" ht="37.200000000000003" hidden="1" customHeight="1" x14ac:dyDescent="0.3">
      <c r="A11" s="108" t="s">
        <v>361</v>
      </c>
      <c r="B11" s="107" t="s">
        <v>185</v>
      </c>
      <c r="C11" s="92" t="s">
        <v>265</v>
      </c>
      <c r="D11" s="59" t="s">
        <v>180</v>
      </c>
      <c r="E11" s="84" t="s">
        <v>365</v>
      </c>
      <c r="F11" s="101" t="s">
        <v>985</v>
      </c>
      <c r="G11" s="18" t="s">
        <v>146</v>
      </c>
      <c r="H11" s="19">
        <v>31.85</v>
      </c>
      <c r="I11" s="58">
        <v>0.42</v>
      </c>
      <c r="J11" s="19">
        <v>18.47</v>
      </c>
      <c r="K11" s="10" t="e">
        <f>VLOOKUP(B11,'[2]Interface Price List'!$C$418:$C$501,1,FALSE)</f>
        <v>#N/A</v>
      </c>
    </row>
    <row r="12" spans="1:264" s="10" customFormat="1" ht="37.200000000000003" hidden="1" customHeight="1" x14ac:dyDescent="0.3">
      <c r="A12" s="106" t="s">
        <v>361</v>
      </c>
      <c r="B12" s="107" t="s">
        <v>363</v>
      </c>
      <c r="C12" s="76" t="s">
        <v>563</v>
      </c>
      <c r="D12" s="59" t="s">
        <v>364</v>
      </c>
      <c r="E12" s="84" t="s">
        <v>365</v>
      </c>
      <c r="F12" s="101" t="s">
        <v>985</v>
      </c>
      <c r="G12" s="18" t="s">
        <v>146</v>
      </c>
      <c r="H12" s="19">
        <v>31.25</v>
      </c>
      <c r="I12" s="58">
        <v>0.42</v>
      </c>
      <c r="J12" s="19">
        <v>18.13</v>
      </c>
      <c r="K12" s="10" t="e">
        <f>VLOOKUP(B12,'[2]Interface Price List'!$C$418:$C$501,1,FALSE)</f>
        <v>#N/A</v>
      </c>
    </row>
    <row r="13" spans="1:264" s="10" customFormat="1" ht="37.200000000000003" hidden="1" customHeight="1" x14ac:dyDescent="0.3">
      <c r="A13" s="106" t="s">
        <v>361</v>
      </c>
      <c r="B13" s="107" t="s">
        <v>186</v>
      </c>
      <c r="C13" s="76" t="s">
        <v>187</v>
      </c>
      <c r="D13" s="59" t="s">
        <v>176</v>
      </c>
      <c r="E13" s="84" t="s">
        <v>365</v>
      </c>
      <c r="F13" s="101" t="s">
        <v>985</v>
      </c>
      <c r="G13" s="18" t="s">
        <v>146</v>
      </c>
      <c r="H13" s="19">
        <v>24.4</v>
      </c>
      <c r="I13" s="58">
        <v>0.42</v>
      </c>
      <c r="J13" s="19">
        <v>14.15</v>
      </c>
      <c r="K13" s="10" t="e">
        <f>VLOOKUP(B13,'[2]Interface Price List'!$C$418:$C$501,1,FALSE)</f>
        <v>#N/A</v>
      </c>
    </row>
    <row r="14" spans="1:264" s="10" customFormat="1" ht="37.200000000000003" hidden="1" customHeight="1" x14ac:dyDescent="0.3">
      <c r="A14" s="106" t="s">
        <v>361</v>
      </c>
      <c r="B14" s="107" t="s">
        <v>513</v>
      </c>
      <c r="C14" s="76" t="s">
        <v>514</v>
      </c>
      <c r="D14" s="59" t="s">
        <v>188</v>
      </c>
      <c r="E14" s="84" t="s">
        <v>365</v>
      </c>
      <c r="F14" s="101" t="s">
        <v>985</v>
      </c>
      <c r="G14" s="18" t="s">
        <v>146</v>
      </c>
      <c r="H14" s="19">
        <v>10.45</v>
      </c>
      <c r="I14" s="58">
        <v>0.42</v>
      </c>
      <c r="J14" s="19">
        <v>6.06</v>
      </c>
      <c r="K14" s="10" t="e">
        <f>VLOOKUP(B14,'[2]Interface Price List'!$C$418:$C$501,1,FALSE)</f>
        <v>#N/A</v>
      </c>
    </row>
    <row r="15" spans="1:264" s="10" customFormat="1" ht="37.200000000000003" hidden="1" customHeight="1" x14ac:dyDescent="0.3">
      <c r="A15" s="106" t="s">
        <v>361</v>
      </c>
      <c r="B15" s="107" t="s">
        <v>189</v>
      </c>
      <c r="C15" s="76" t="s">
        <v>190</v>
      </c>
      <c r="D15" s="59" t="s">
        <v>176</v>
      </c>
      <c r="E15" s="84" t="s">
        <v>365</v>
      </c>
      <c r="F15" s="101" t="s">
        <v>985</v>
      </c>
      <c r="G15" s="18" t="s">
        <v>146</v>
      </c>
      <c r="H15" s="19">
        <v>22.96</v>
      </c>
      <c r="I15" s="58">
        <v>0.42</v>
      </c>
      <c r="J15" s="19">
        <v>13.32</v>
      </c>
      <c r="K15" s="10" t="e">
        <f>VLOOKUP(B15,'[2]Interface Price List'!$C$418:$C$501,1,FALSE)</f>
        <v>#N/A</v>
      </c>
    </row>
    <row r="16" spans="1:264" s="10" customFormat="1" ht="37.200000000000003" hidden="1" customHeight="1" x14ac:dyDescent="0.3">
      <c r="A16" s="106" t="s">
        <v>361</v>
      </c>
      <c r="B16" s="107" t="s">
        <v>191</v>
      </c>
      <c r="C16" s="76" t="s">
        <v>266</v>
      </c>
      <c r="D16" s="59" t="s">
        <v>176</v>
      </c>
      <c r="E16" s="84" t="s">
        <v>365</v>
      </c>
      <c r="F16" s="101" t="s">
        <v>985</v>
      </c>
      <c r="G16" s="18" t="s">
        <v>146</v>
      </c>
      <c r="H16" s="19">
        <v>36.08</v>
      </c>
      <c r="I16" s="58">
        <v>0.42</v>
      </c>
      <c r="J16" s="19">
        <v>20.93</v>
      </c>
      <c r="K16" s="10" t="e">
        <f>VLOOKUP(B16,'[2]Interface Price List'!$C$418:$C$501,1,FALSE)</f>
        <v>#N/A</v>
      </c>
    </row>
    <row r="17" spans="1:11" s="10" customFormat="1" ht="37.200000000000003" hidden="1" customHeight="1" x14ac:dyDescent="0.3">
      <c r="A17" s="106" t="s">
        <v>361</v>
      </c>
      <c r="B17" s="107" t="s">
        <v>366</v>
      </c>
      <c r="C17" s="76" t="s">
        <v>562</v>
      </c>
      <c r="D17" s="59" t="s">
        <v>364</v>
      </c>
      <c r="E17" s="84" t="s">
        <v>365</v>
      </c>
      <c r="F17" s="101" t="s">
        <v>985</v>
      </c>
      <c r="G17" s="18" t="s">
        <v>146</v>
      </c>
      <c r="H17" s="19">
        <v>28.49</v>
      </c>
      <c r="I17" s="58">
        <v>0.42</v>
      </c>
      <c r="J17" s="19">
        <v>16.53</v>
      </c>
      <c r="K17" s="10" t="e">
        <f>VLOOKUP(B17,'[2]Interface Price List'!$C$418:$C$501,1,FALSE)</f>
        <v>#N/A</v>
      </c>
    </row>
    <row r="18" spans="1:11" s="10" customFormat="1" ht="37.200000000000003" customHeight="1" x14ac:dyDescent="0.3">
      <c r="A18" s="106" t="s">
        <v>361</v>
      </c>
      <c r="B18" s="107" t="s">
        <v>881</v>
      </c>
      <c r="C18" s="76" t="s">
        <v>882</v>
      </c>
      <c r="D18" s="59" t="s">
        <v>176</v>
      </c>
      <c r="E18" s="84" t="s">
        <v>365</v>
      </c>
      <c r="F18" s="101" t="s">
        <v>985</v>
      </c>
      <c r="G18" s="18" t="s">
        <v>146</v>
      </c>
      <c r="H18" s="19">
        <v>27.55</v>
      </c>
      <c r="I18" s="58">
        <v>0.42</v>
      </c>
      <c r="J18" s="19">
        <v>15.98</v>
      </c>
    </row>
    <row r="19" spans="1:11" s="10" customFormat="1" ht="37.200000000000003" hidden="1" customHeight="1" x14ac:dyDescent="0.3">
      <c r="A19" s="106" t="s">
        <v>361</v>
      </c>
      <c r="B19" s="107" t="s">
        <v>192</v>
      </c>
      <c r="C19" s="76" t="s">
        <v>193</v>
      </c>
      <c r="D19" s="59" t="s">
        <v>176</v>
      </c>
      <c r="E19" s="84" t="s">
        <v>365</v>
      </c>
      <c r="F19" s="101" t="s">
        <v>985</v>
      </c>
      <c r="G19" s="18" t="s">
        <v>146</v>
      </c>
      <c r="H19" s="19">
        <v>20.88</v>
      </c>
      <c r="I19" s="58">
        <v>0.42</v>
      </c>
      <c r="J19" s="19">
        <v>12.11</v>
      </c>
      <c r="K19" s="10" t="e">
        <f>VLOOKUP(B19,'[2]Interface Price List'!$C$418:$C$501,1,FALSE)</f>
        <v>#N/A</v>
      </c>
    </row>
    <row r="20" spans="1:11" s="10" customFormat="1" ht="37.200000000000003" hidden="1" customHeight="1" x14ac:dyDescent="0.3">
      <c r="A20" s="106" t="s">
        <v>361</v>
      </c>
      <c r="B20" s="107" t="s">
        <v>316</v>
      </c>
      <c r="C20" s="76" t="s">
        <v>341</v>
      </c>
      <c r="D20" s="59" t="s">
        <v>180</v>
      </c>
      <c r="E20" s="84" t="s">
        <v>365</v>
      </c>
      <c r="F20" s="101" t="s">
        <v>985</v>
      </c>
      <c r="G20" s="18" t="s">
        <v>146</v>
      </c>
      <c r="H20" s="19">
        <v>24.23</v>
      </c>
      <c r="I20" s="58">
        <v>0.42</v>
      </c>
      <c r="J20" s="19">
        <v>14.06</v>
      </c>
      <c r="K20" s="10" t="e">
        <f>VLOOKUP(B20,'[2]Interface Price List'!$C$418:$C$501,1,FALSE)</f>
        <v>#N/A</v>
      </c>
    </row>
    <row r="21" spans="1:11" s="10" customFormat="1" ht="37.200000000000003" hidden="1" customHeight="1" x14ac:dyDescent="0.3">
      <c r="A21" s="106" t="s">
        <v>361</v>
      </c>
      <c r="B21" s="107" t="s">
        <v>194</v>
      </c>
      <c r="C21" s="76" t="s">
        <v>195</v>
      </c>
      <c r="D21" s="59" t="s">
        <v>176</v>
      </c>
      <c r="E21" s="84" t="s">
        <v>365</v>
      </c>
      <c r="F21" s="101" t="s">
        <v>985</v>
      </c>
      <c r="G21" s="18" t="s">
        <v>146</v>
      </c>
      <c r="H21" s="19">
        <v>22.96</v>
      </c>
      <c r="I21" s="58">
        <v>0.42</v>
      </c>
      <c r="J21" s="19">
        <v>13.32</v>
      </c>
      <c r="K21" s="10" t="e">
        <f>VLOOKUP(B21,'[2]Interface Price List'!$C$418:$C$501,1,FALSE)</f>
        <v>#N/A</v>
      </c>
    </row>
    <row r="22" spans="1:11" s="10" customFormat="1" ht="37.200000000000003" customHeight="1" x14ac:dyDescent="0.3">
      <c r="A22" s="106" t="s">
        <v>361</v>
      </c>
      <c r="B22" s="107" t="s">
        <v>883</v>
      </c>
      <c r="C22" s="76" t="s">
        <v>884</v>
      </c>
      <c r="D22" s="59" t="s">
        <v>176</v>
      </c>
      <c r="E22" s="84" t="s">
        <v>365</v>
      </c>
      <c r="F22" s="101" t="s">
        <v>985</v>
      </c>
      <c r="G22" s="18" t="s">
        <v>146</v>
      </c>
      <c r="H22" s="19">
        <v>22.32</v>
      </c>
      <c r="I22" s="58">
        <v>0.42</v>
      </c>
      <c r="J22" s="19">
        <v>12.95</v>
      </c>
    </row>
    <row r="23" spans="1:11" s="10" customFormat="1" ht="37.200000000000003" customHeight="1" x14ac:dyDescent="0.3">
      <c r="A23" s="106" t="s">
        <v>361</v>
      </c>
      <c r="B23" s="107" t="s">
        <v>885</v>
      </c>
      <c r="C23" s="76" t="s">
        <v>886</v>
      </c>
      <c r="D23" s="59" t="s">
        <v>176</v>
      </c>
      <c r="E23" s="84" t="s">
        <v>365</v>
      </c>
      <c r="F23" s="101" t="s">
        <v>985</v>
      </c>
      <c r="G23" s="18" t="s">
        <v>146</v>
      </c>
      <c r="H23" s="19">
        <v>24.56</v>
      </c>
      <c r="I23" s="58">
        <v>0.42</v>
      </c>
      <c r="J23" s="19">
        <v>14.25</v>
      </c>
    </row>
    <row r="24" spans="1:11" s="10" customFormat="1" ht="37.200000000000003" hidden="1" customHeight="1" x14ac:dyDescent="0.3">
      <c r="A24" s="106" t="s">
        <v>361</v>
      </c>
      <c r="B24" s="107" t="s">
        <v>196</v>
      </c>
      <c r="C24" s="76" t="s">
        <v>197</v>
      </c>
      <c r="D24" s="59" t="s">
        <v>188</v>
      </c>
      <c r="E24" s="84" t="s">
        <v>365</v>
      </c>
      <c r="F24" s="101" t="s">
        <v>985</v>
      </c>
      <c r="G24" s="18" t="s">
        <v>146</v>
      </c>
      <c r="H24" s="19">
        <v>14.03</v>
      </c>
      <c r="I24" s="58">
        <v>0.42</v>
      </c>
      <c r="J24" s="19">
        <v>8.14</v>
      </c>
      <c r="K24" s="10" t="e">
        <f>VLOOKUP(B24,'[2]Interface Price List'!$C$418:$C$501,1,FALSE)</f>
        <v>#N/A</v>
      </c>
    </row>
    <row r="25" spans="1:11" s="10" customFormat="1" ht="37.200000000000003" hidden="1" customHeight="1" x14ac:dyDescent="0.3">
      <c r="A25" s="106" t="s">
        <v>361</v>
      </c>
      <c r="B25" s="107" t="s">
        <v>198</v>
      </c>
      <c r="C25" s="76" t="s">
        <v>199</v>
      </c>
      <c r="D25" s="59" t="s">
        <v>188</v>
      </c>
      <c r="E25" s="84" t="s">
        <v>365</v>
      </c>
      <c r="F25" s="101" t="s">
        <v>985</v>
      </c>
      <c r="G25" s="18" t="s">
        <v>146</v>
      </c>
      <c r="H25" s="19">
        <v>18.420000000000002</v>
      </c>
      <c r="I25" s="58">
        <v>0.42</v>
      </c>
      <c r="J25" s="19">
        <v>10.68</v>
      </c>
      <c r="K25" s="10" t="e">
        <f>VLOOKUP(B25,'[2]Interface Price List'!$C$418:$C$501,1,FALSE)</f>
        <v>#N/A</v>
      </c>
    </row>
    <row r="26" spans="1:11" s="10" customFormat="1" ht="37.200000000000003" hidden="1" customHeight="1" x14ac:dyDescent="0.3">
      <c r="A26" s="106" t="s">
        <v>361</v>
      </c>
      <c r="B26" s="107" t="s">
        <v>200</v>
      </c>
      <c r="C26" s="76" t="s">
        <v>201</v>
      </c>
      <c r="D26" s="59" t="s">
        <v>188</v>
      </c>
      <c r="E26" s="84" t="s">
        <v>365</v>
      </c>
      <c r="F26" s="101" t="s">
        <v>985</v>
      </c>
      <c r="G26" s="18" t="s">
        <v>146</v>
      </c>
      <c r="H26" s="19">
        <v>22.91</v>
      </c>
      <c r="I26" s="58">
        <v>0.42</v>
      </c>
      <c r="J26" s="19">
        <v>13.29</v>
      </c>
      <c r="K26" s="10" t="e">
        <f>VLOOKUP(B26,'[2]Interface Price List'!$C$418:$C$501,1,FALSE)</f>
        <v>#N/A</v>
      </c>
    </row>
    <row r="27" spans="1:11" s="10" customFormat="1" ht="37.200000000000003" hidden="1" customHeight="1" x14ac:dyDescent="0.3">
      <c r="A27" s="106" t="s">
        <v>361</v>
      </c>
      <c r="B27" s="107" t="s">
        <v>202</v>
      </c>
      <c r="C27" s="76" t="s">
        <v>203</v>
      </c>
      <c r="D27" s="59" t="s">
        <v>188</v>
      </c>
      <c r="E27" s="84" t="s">
        <v>365</v>
      </c>
      <c r="F27" s="101" t="s">
        <v>985</v>
      </c>
      <c r="G27" s="18" t="s">
        <v>146</v>
      </c>
      <c r="H27" s="19">
        <v>14.03</v>
      </c>
      <c r="I27" s="58">
        <v>0.42</v>
      </c>
      <c r="J27" s="19">
        <v>8.14</v>
      </c>
      <c r="K27" s="10" t="e">
        <f>VLOOKUP(B27,'[2]Interface Price List'!$C$418:$C$501,1,FALSE)</f>
        <v>#N/A</v>
      </c>
    </row>
    <row r="28" spans="1:11" s="10" customFormat="1" ht="37.200000000000003" hidden="1" customHeight="1" x14ac:dyDescent="0.3">
      <c r="A28" s="106" t="s">
        <v>361</v>
      </c>
      <c r="B28" s="107" t="s">
        <v>204</v>
      </c>
      <c r="C28" s="76" t="s">
        <v>205</v>
      </c>
      <c r="D28" s="59" t="s">
        <v>188</v>
      </c>
      <c r="E28" s="84" t="s">
        <v>365</v>
      </c>
      <c r="F28" s="101" t="s">
        <v>985</v>
      </c>
      <c r="G28" s="18" t="s">
        <v>146</v>
      </c>
      <c r="H28" s="19">
        <v>17.68</v>
      </c>
      <c r="I28" s="58">
        <v>0.42</v>
      </c>
      <c r="J28" s="19">
        <v>10.26</v>
      </c>
      <c r="K28" s="10" t="e">
        <f>VLOOKUP(B28,'[2]Interface Price List'!$C$418:$C$501,1,FALSE)</f>
        <v>#N/A</v>
      </c>
    </row>
    <row r="29" spans="1:11" s="10" customFormat="1" ht="37.200000000000003" hidden="1" customHeight="1" x14ac:dyDescent="0.3">
      <c r="A29" s="106" t="s">
        <v>361</v>
      </c>
      <c r="B29" s="107" t="s">
        <v>206</v>
      </c>
      <c r="C29" s="76" t="s">
        <v>207</v>
      </c>
      <c r="D29" s="59" t="s">
        <v>188</v>
      </c>
      <c r="E29" s="84" t="s">
        <v>365</v>
      </c>
      <c r="F29" s="101" t="s">
        <v>985</v>
      </c>
      <c r="G29" s="18" t="s">
        <v>146</v>
      </c>
      <c r="H29" s="19">
        <v>22.91</v>
      </c>
      <c r="I29" s="58">
        <v>0.42</v>
      </c>
      <c r="J29" s="19">
        <v>13.29</v>
      </c>
      <c r="K29" s="10" t="e">
        <f>VLOOKUP(B29,'[2]Interface Price List'!$C$418:$C$501,1,FALSE)</f>
        <v>#N/A</v>
      </c>
    </row>
    <row r="30" spans="1:11" s="10" customFormat="1" ht="37.200000000000003" customHeight="1" x14ac:dyDescent="0.3">
      <c r="A30" s="106" t="s">
        <v>361</v>
      </c>
      <c r="B30" s="107" t="s">
        <v>1003</v>
      </c>
      <c r="C30" s="76" t="s">
        <v>1004</v>
      </c>
      <c r="D30" s="59" t="s">
        <v>210</v>
      </c>
      <c r="E30" s="84" t="s">
        <v>365</v>
      </c>
      <c r="F30" s="101" t="s">
        <v>985</v>
      </c>
      <c r="G30" s="18" t="s">
        <v>146</v>
      </c>
      <c r="H30" s="19">
        <v>20.71</v>
      </c>
      <c r="I30" s="58">
        <v>0.42</v>
      </c>
      <c r="J30" s="19">
        <v>12.01</v>
      </c>
    </row>
    <row r="31" spans="1:11" s="10" customFormat="1" ht="37.200000000000003" customHeight="1" x14ac:dyDescent="0.3">
      <c r="A31" s="106" t="s">
        <v>361</v>
      </c>
      <c r="B31" s="107" t="s">
        <v>1001</v>
      </c>
      <c r="C31" s="76" t="s">
        <v>1002</v>
      </c>
      <c r="D31" s="59" t="s">
        <v>210</v>
      </c>
      <c r="E31" s="84" t="s">
        <v>365</v>
      </c>
      <c r="F31" s="101" t="s">
        <v>985</v>
      </c>
      <c r="G31" s="18" t="s">
        <v>146</v>
      </c>
      <c r="H31" s="19">
        <v>20.71</v>
      </c>
      <c r="I31" s="58">
        <v>0.42</v>
      </c>
      <c r="J31" s="19">
        <v>12.01</v>
      </c>
    </row>
    <row r="32" spans="1:11" s="10" customFormat="1" ht="37.200000000000003" customHeight="1" x14ac:dyDescent="0.3">
      <c r="A32" s="106" t="s">
        <v>361</v>
      </c>
      <c r="B32" s="107" t="s">
        <v>1005</v>
      </c>
      <c r="C32" s="76" t="s">
        <v>1006</v>
      </c>
      <c r="D32" s="59" t="s">
        <v>210</v>
      </c>
      <c r="E32" s="84" t="s">
        <v>365</v>
      </c>
      <c r="F32" s="101" t="s">
        <v>985</v>
      </c>
      <c r="G32" s="18" t="s">
        <v>146</v>
      </c>
      <c r="H32" s="19">
        <v>21.66</v>
      </c>
      <c r="I32" s="58">
        <v>0.42</v>
      </c>
      <c r="J32" s="19">
        <v>12.57</v>
      </c>
    </row>
    <row r="33" spans="1:11" s="10" customFormat="1" ht="37.200000000000003" customHeight="1" x14ac:dyDescent="0.3">
      <c r="A33" s="106" t="s">
        <v>361</v>
      </c>
      <c r="B33" s="107" t="s">
        <v>1009</v>
      </c>
      <c r="C33" s="76" t="s">
        <v>1010</v>
      </c>
      <c r="D33" s="59" t="s">
        <v>210</v>
      </c>
      <c r="E33" s="84" t="s">
        <v>365</v>
      </c>
      <c r="F33" s="101" t="s">
        <v>985</v>
      </c>
      <c r="G33" s="18" t="s">
        <v>146</v>
      </c>
      <c r="H33" s="19">
        <v>26.91</v>
      </c>
      <c r="I33" s="58">
        <v>0.42</v>
      </c>
      <c r="J33" s="19">
        <v>15.61</v>
      </c>
    </row>
    <row r="34" spans="1:11" s="10" customFormat="1" ht="37.200000000000003" customHeight="1" x14ac:dyDescent="0.3">
      <c r="A34" s="106" t="s">
        <v>361</v>
      </c>
      <c r="B34" s="107" t="s">
        <v>1007</v>
      </c>
      <c r="C34" s="76" t="s">
        <v>1008</v>
      </c>
      <c r="D34" s="59" t="s">
        <v>210</v>
      </c>
      <c r="E34" s="84" t="s">
        <v>365</v>
      </c>
      <c r="F34" s="101" t="s">
        <v>985</v>
      </c>
      <c r="G34" s="18" t="s">
        <v>146</v>
      </c>
      <c r="H34" s="19">
        <v>30.65</v>
      </c>
      <c r="I34" s="58">
        <v>0.42</v>
      </c>
      <c r="J34" s="19">
        <v>17.78</v>
      </c>
    </row>
    <row r="35" spans="1:11" s="10" customFormat="1" ht="37.200000000000003" customHeight="1" x14ac:dyDescent="0.3">
      <c r="A35" s="106" t="s">
        <v>361</v>
      </c>
      <c r="B35" s="107" t="s">
        <v>1011</v>
      </c>
      <c r="C35" s="76" t="s">
        <v>1012</v>
      </c>
      <c r="D35" s="59" t="s">
        <v>210</v>
      </c>
      <c r="E35" s="84" t="s">
        <v>365</v>
      </c>
      <c r="F35" s="101" t="s">
        <v>985</v>
      </c>
      <c r="G35" s="18" t="s">
        <v>146</v>
      </c>
      <c r="H35" s="19">
        <v>27.01</v>
      </c>
      <c r="I35" s="58">
        <v>0.42</v>
      </c>
      <c r="J35" s="19">
        <v>15.67</v>
      </c>
    </row>
    <row r="36" spans="1:11" s="10" customFormat="1" ht="37.200000000000003" hidden="1" customHeight="1" x14ac:dyDescent="0.3">
      <c r="A36" s="106" t="s">
        <v>361</v>
      </c>
      <c r="B36" s="107" t="s">
        <v>208</v>
      </c>
      <c r="C36" s="76" t="s">
        <v>209</v>
      </c>
      <c r="D36" s="59" t="s">
        <v>176</v>
      </c>
      <c r="E36" s="84" t="s">
        <v>365</v>
      </c>
      <c r="F36" s="101" t="s">
        <v>985</v>
      </c>
      <c r="G36" s="18" t="s">
        <v>146</v>
      </c>
      <c r="H36" s="19">
        <v>25.14</v>
      </c>
      <c r="I36" s="58">
        <v>0.42</v>
      </c>
      <c r="J36" s="19">
        <v>14.58</v>
      </c>
      <c r="K36" s="10" t="e">
        <f>VLOOKUP(B36,'[2]Interface Price List'!$C$418:$C$501,1,FALSE)</f>
        <v>#N/A</v>
      </c>
    </row>
    <row r="37" spans="1:11" s="10" customFormat="1" ht="37.200000000000003" hidden="1" customHeight="1" x14ac:dyDescent="0.3">
      <c r="A37" s="106" t="s">
        <v>361</v>
      </c>
      <c r="B37" s="107" t="s">
        <v>367</v>
      </c>
      <c r="C37" s="76" t="s">
        <v>564</v>
      </c>
      <c r="D37" s="59" t="s">
        <v>364</v>
      </c>
      <c r="E37" s="84" t="s">
        <v>365</v>
      </c>
      <c r="F37" s="101" t="s">
        <v>985</v>
      </c>
      <c r="G37" s="18" t="s">
        <v>146</v>
      </c>
      <c r="H37" s="19">
        <v>29.67</v>
      </c>
      <c r="I37" s="58">
        <v>0.42</v>
      </c>
      <c r="J37" s="19">
        <v>17.21</v>
      </c>
      <c r="K37" s="10" t="e">
        <f>VLOOKUP(B37,'[2]Interface Price List'!$C$418:$C$501,1,FALSE)</f>
        <v>#N/A</v>
      </c>
    </row>
    <row r="38" spans="1:11" s="10" customFormat="1" ht="37.200000000000003" hidden="1" customHeight="1" x14ac:dyDescent="0.3">
      <c r="A38" s="106" t="s">
        <v>362</v>
      </c>
      <c r="B38" s="107" t="s">
        <v>515</v>
      </c>
      <c r="C38" s="76" t="s">
        <v>516</v>
      </c>
      <c r="D38" s="59" t="s">
        <v>188</v>
      </c>
      <c r="E38" s="84" t="s">
        <v>365</v>
      </c>
      <c r="F38" s="101" t="s">
        <v>986</v>
      </c>
      <c r="G38" s="18" t="s">
        <v>146</v>
      </c>
      <c r="H38" s="19">
        <v>10.11</v>
      </c>
      <c r="I38" s="58">
        <v>0.42</v>
      </c>
      <c r="J38" s="19">
        <v>5.87</v>
      </c>
      <c r="K38" s="10" t="e">
        <f>VLOOKUP(B38,'[2]Interface Price List'!$C$418:$C$501,1,FALSE)</f>
        <v>#N/A</v>
      </c>
    </row>
    <row r="39" spans="1:11" s="10" customFormat="1" ht="37.200000000000003" hidden="1" customHeight="1" x14ac:dyDescent="0.3">
      <c r="A39" s="106" t="s">
        <v>362</v>
      </c>
      <c r="B39" s="107" t="s">
        <v>517</v>
      </c>
      <c r="C39" s="76" t="s">
        <v>518</v>
      </c>
      <c r="D39" s="59" t="s">
        <v>188</v>
      </c>
      <c r="E39" s="84" t="s">
        <v>365</v>
      </c>
      <c r="F39" s="101" t="s">
        <v>986</v>
      </c>
      <c r="G39" s="18" t="s">
        <v>146</v>
      </c>
      <c r="H39" s="19">
        <v>14.34</v>
      </c>
      <c r="I39" s="58">
        <v>0.42</v>
      </c>
      <c r="J39" s="19">
        <v>8.32</v>
      </c>
      <c r="K39" s="10" t="e">
        <f>VLOOKUP(B39,'[2]Interface Price List'!$C$418:$C$501,1,FALSE)</f>
        <v>#N/A</v>
      </c>
    </row>
    <row r="40" spans="1:11" s="10" customFormat="1" ht="37.200000000000003" hidden="1" customHeight="1" x14ac:dyDescent="0.3">
      <c r="A40" s="106" t="s">
        <v>362</v>
      </c>
      <c r="B40" s="107" t="s">
        <v>519</v>
      </c>
      <c r="C40" s="76" t="s">
        <v>520</v>
      </c>
      <c r="D40" s="59" t="s">
        <v>188</v>
      </c>
      <c r="E40" s="84" t="s">
        <v>365</v>
      </c>
      <c r="F40" s="101" t="s">
        <v>986</v>
      </c>
      <c r="G40" s="18" t="s">
        <v>146</v>
      </c>
      <c r="H40" s="19">
        <v>19.510000000000002</v>
      </c>
      <c r="I40" s="58">
        <v>0.42</v>
      </c>
      <c r="J40" s="19">
        <v>11.32</v>
      </c>
      <c r="K40" s="10" t="e">
        <f>VLOOKUP(B40,'[2]Interface Price List'!$C$418:$C$501,1,FALSE)</f>
        <v>#N/A</v>
      </c>
    </row>
    <row r="41" spans="1:11" s="10" customFormat="1" ht="37.200000000000003" customHeight="1" x14ac:dyDescent="0.3">
      <c r="A41" s="106" t="s">
        <v>362</v>
      </c>
      <c r="B41" s="84" t="s">
        <v>990</v>
      </c>
      <c r="C41" s="91" t="s">
        <v>991</v>
      </c>
      <c r="D41" s="84" t="s">
        <v>992</v>
      </c>
      <c r="E41" s="84" t="s">
        <v>365</v>
      </c>
      <c r="F41" s="101" t="s">
        <v>986</v>
      </c>
      <c r="G41" s="18" t="s">
        <v>146</v>
      </c>
      <c r="H41" s="19">
        <v>11.6</v>
      </c>
      <c r="I41" s="58">
        <v>0.42</v>
      </c>
      <c r="J41" s="19">
        <v>6.73</v>
      </c>
    </row>
    <row r="42" spans="1:11" s="10" customFormat="1" ht="37.200000000000003" hidden="1" customHeight="1" x14ac:dyDescent="0.3">
      <c r="A42" s="106" t="s">
        <v>362</v>
      </c>
      <c r="B42" s="107" t="s">
        <v>211</v>
      </c>
      <c r="C42" s="76" t="s">
        <v>212</v>
      </c>
      <c r="D42" s="59" t="s">
        <v>188</v>
      </c>
      <c r="E42" s="84" t="s">
        <v>365</v>
      </c>
      <c r="F42" s="101" t="s">
        <v>986</v>
      </c>
      <c r="G42" s="18" t="s">
        <v>146</v>
      </c>
      <c r="H42" s="19">
        <v>14.03</v>
      </c>
      <c r="I42" s="58">
        <v>0.42</v>
      </c>
      <c r="J42" s="19">
        <v>8.14</v>
      </c>
      <c r="K42" s="10" t="e">
        <f>VLOOKUP(B42,'[2]Interface Price List'!$C$418:$C$501,1,FALSE)</f>
        <v>#N/A</v>
      </c>
    </row>
    <row r="43" spans="1:11" s="10" customFormat="1" ht="37.200000000000003" hidden="1" customHeight="1" x14ac:dyDescent="0.3">
      <c r="A43" s="106" t="s">
        <v>362</v>
      </c>
      <c r="B43" s="107" t="s">
        <v>213</v>
      </c>
      <c r="C43" s="76" t="s">
        <v>214</v>
      </c>
      <c r="D43" s="59" t="s">
        <v>188</v>
      </c>
      <c r="E43" s="84" t="s">
        <v>365</v>
      </c>
      <c r="F43" s="101" t="s">
        <v>986</v>
      </c>
      <c r="G43" s="18" t="s">
        <v>146</v>
      </c>
      <c r="H43" s="19">
        <v>18.29</v>
      </c>
      <c r="I43" s="58">
        <v>0.42</v>
      </c>
      <c r="J43" s="19">
        <v>10.61</v>
      </c>
      <c r="K43" s="10" t="e">
        <f>VLOOKUP(B43,'[2]Interface Price List'!$C$418:$C$501,1,FALSE)</f>
        <v>#N/A</v>
      </c>
    </row>
    <row r="44" spans="1:11" s="10" customFormat="1" ht="37.200000000000003" hidden="1" customHeight="1" x14ac:dyDescent="0.3">
      <c r="A44" s="106" t="s">
        <v>362</v>
      </c>
      <c r="B44" s="107" t="s">
        <v>215</v>
      </c>
      <c r="C44" s="76" t="s">
        <v>216</v>
      </c>
      <c r="D44" s="59" t="s">
        <v>188</v>
      </c>
      <c r="E44" s="84" t="s">
        <v>365</v>
      </c>
      <c r="F44" s="101" t="s">
        <v>986</v>
      </c>
      <c r="G44" s="18" t="s">
        <v>146</v>
      </c>
      <c r="H44" s="19">
        <v>23.94</v>
      </c>
      <c r="I44" s="58">
        <v>0.42</v>
      </c>
      <c r="J44" s="19">
        <v>13.89</v>
      </c>
      <c r="K44" s="10" t="e">
        <f>VLOOKUP(B44,'[2]Interface Price List'!$C$418:$C$501,1,FALSE)</f>
        <v>#N/A</v>
      </c>
    </row>
    <row r="45" spans="1:11" s="10" customFormat="1" ht="37.200000000000003" hidden="1" customHeight="1" x14ac:dyDescent="0.3">
      <c r="A45" s="106" t="s">
        <v>362</v>
      </c>
      <c r="B45" s="107" t="s">
        <v>217</v>
      </c>
      <c r="C45" s="76" t="s">
        <v>218</v>
      </c>
      <c r="D45" s="59" t="s">
        <v>188</v>
      </c>
      <c r="E45" s="84" t="s">
        <v>365</v>
      </c>
      <c r="F45" s="101" t="s">
        <v>986</v>
      </c>
      <c r="G45" s="18" t="s">
        <v>146</v>
      </c>
      <c r="H45" s="19">
        <v>22.91</v>
      </c>
      <c r="I45" s="58">
        <v>0.42</v>
      </c>
      <c r="J45" s="19">
        <v>13.29</v>
      </c>
      <c r="K45" s="10" t="e">
        <f>VLOOKUP(B45,'[2]Interface Price List'!$C$418:$C$501,1,FALSE)</f>
        <v>#N/A</v>
      </c>
    </row>
    <row r="46" spans="1:11" s="10" customFormat="1" ht="37.200000000000003" hidden="1" customHeight="1" x14ac:dyDescent="0.3">
      <c r="A46" s="106" t="s">
        <v>362</v>
      </c>
      <c r="B46" s="107" t="s">
        <v>219</v>
      </c>
      <c r="C46" s="76" t="s">
        <v>220</v>
      </c>
      <c r="D46" s="59" t="s">
        <v>210</v>
      </c>
      <c r="E46" s="84" t="s">
        <v>365</v>
      </c>
      <c r="F46" s="101" t="s">
        <v>986</v>
      </c>
      <c r="G46" s="18" t="s">
        <v>146</v>
      </c>
      <c r="H46" s="19">
        <v>34.049999999999997</v>
      </c>
      <c r="I46" s="58">
        <v>0.42</v>
      </c>
      <c r="J46" s="19">
        <v>19.75</v>
      </c>
      <c r="K46" s="10" t="e">
        <f>VLOOKUP(B46,'[2]Interface Price List'!$C$418:$C$501,1,FALSE)</f>
        <v>#N/A</v>
      </c>
    </row>
    <row r="47" spans="1:11" s="10" customFormat="1" ht="37.200000000000003" hidden="1" customHeight="1" x14ac:dyDescent="0.3">
      <c r="A47" s="106" t="s">
        <v>362</v>
      </c>
      <c r="B47" s="107" t="s">
        <v>368</v>
      </c>
      <c r="C47" s="76" t="s">
        <v>560</v>
      </c>
      <c r="D47" s="59" t="s">
        <v>369</v>
      </c>
      <c r="E47" s="84" t="s">
        <v>365</v>
      </c>
      <c r="F47" s="101" t="s">
        <v>986</v>
      </c>
      <c r="G47" s="18" t="s">
        <v>146</v>
      </c>
      <c r="H47" s="19">
        <v>18.77</v>
      </c>
      <c r="I47" s="58">
        <v>0.42</v>
      </c>
      <c r="J47" s="19">
        <v>10.89</v>
      </c>
      <c r="K47" s="10" t="e">
        <f>VLOOKUP(B47,'[2]Interface Price List'!$C$418:$C$501,1,FALSE)</f>
        <v>#N/A</v>
      </c>
    </row>
    <row r="48" spans="1:11" s="10" customFormat="1" ht="37.200000000000003" hidden="1" customHeight="1" x14ac:dyDescent="0.3">
      <c r="A48" s="106" t="s">
        <v>362</v>
      </c>
      <c r="B48" s="107" t="s">
        <v>370</v>
      </c>
      <c r="C48" s="76" t="s">
        <v>561</v>
      </c>
      <c r="D48" s="59" t="s">
        <v>369</v>
      </c>
      <c r="E48" s="84" t="s">
        <v>365</v>
      </c>
      <c r="F48" s="101" t="s">
        <v>986</v>
      </c>
      <c r="G48" s="18" t="s">
        <v>146</v>
      </c>
      <c r="H48" s="19">
        <v>22.87</v>
      </c>
      <c r="I48" s="58">
        <v>0.42</v>
      </c>
      <c r="J48" s="19">
        <v>13.26</v>
      </c>
      <c r="K48" s="10" t="e">
        <f>VLOOKUP(B48,'[2]Interface Price List'!$C$418:$C$501,1,FALSE)</f>
        <v>#N/A</v>
      </c>
    </row>
    <row r="49" spans="1:11" s="10" customFormat="1" ht="37.200000000000003" hidden="1" customHeight="1" x14ac:dyDescent="0.3">
      <c r="A49" s="106" t="s">
        <v>362</v>
      </c>
      <c r="B49" s="107" t="s">
        <v>221</v>
      </c>
      <c r="C49" s="76" t="s">
        <v>222</v>
      </c>
      <c r="D49" s="59" t="s">
        <v>188</v>
      </c>
      <c r="E49" s="84" t="s">
        <v>365</v>
      </c>
      <c r="F49" s="101" t="s">
        <v>986</v>
      </c>
      <c r="G49" s="18" t="s">
        <v>146</v>
      </c>
      <c r="H49" s="19">
        <v>14.03</v>
      </c>
      <c r="I49" s="58">
        <v>0.42</v>
      </c>
      <c r="J49" s="19">
        <v>8.14</v>
      </c>
      <c r="K49" s="10" t="e">
        <f>VLOOKUP(B49,'[2]Interface Price List'!$C$418:$C$501,1,FALSE)</f>
        <v>#N/A</v>
      </c>
    </row>
    <row r="50" spans="1:11" s="10" customFormat="1" ht="37.200000000000003" hidden="1" customHeight="1" x14ac:dyDescent="0.3">
      <c r="A50" s="106" t="s">
        <v>362</v>
      </c>
      <c r="B50" s="107" t="s">
        <v>223</v>
      </c>
      <c r="C50" s="76" t="s">
        <v>224</v>
      </c>
      <c r="D50" s="59" t="s">
        <v>188</v>
      </c>
      <c r="E50" s="84" t="s">
        <v>365</v>
      </c>
      <c r="F50" s="101" t="s">
        <v>986</v>
      </c>
      <c r="G50" s="18" t="s">
        <v>146</v>
      </c>
      <c r="H50" s="19">
        <v>17.78</v>
      </c>
      <c r="I50" s="58">
        <v>0.42</v>
      </c>
      <c r="J50" s="19">
        <v>10.31</v>
      </c>
      <c r="K50" s="10" t="e">
        <f>VLOOKUP(B50,'[2]Interface Price List'!$C$418:$C$501,1,FALSE)</f>
        <v>#N/A</v>
      </c>
    </row>
    <row r="51" spans="1:11" s="10" customFormat="1" ht="37.200000000000003" hidden="1" customHeight="1" x14ac:dyDescent="0.3">
      <c r="A51" s="106" t="s">
        <v>362</v>
      </c>
      <c r="B51" s="107" t="s">
        <v>225</v>
      </c>
      <c r="C51" s="76" t="s">
        <v>226</v>
      </c>
      <c r="D51" s="59" t="s">
        <v>188</v>
      </c>
      <c r="E51" s="84" t="s">
        <v>365</v>
      </c>
      <c r="F51" s="101" t="s">
        <v>986</v>
      </c>
      <c r="G51" s="18" t="s">
        <v>146</v>
      </c>
      <c r="H51" s="19">
        <v>23.94</v>
      </c>
      <c r="I51" s="58">
        <v>0.42</v>
      </c>
      <c r="J51" s="19">
        <v>13.89</v>
      </c>
      <c r="K51" s="10" t="e">
        <f>VLOOKUP(B51,'[2]Interface Price List'!$C$418:$C$501,1,FALSE)</f>
        <v>#N/A</v>
      </c>
    </row>
    <row r="52" spans="1:11" s="10" customFormat="1" ht="37.200000000000003" hidden="1" customHeight="1" x14ac:dyDescent="0.3">
      <c r="A52" s="106" t="s">
        <v>362</v>
      </c>
      <c r="B52" s="107" t="s">
        <v>227</v>
      </c>
      <c r="C52" s="76" t="s">
        <v>228</v>
      </c>
      <c r="D52" s="59" t="s">
        <v>188</v>
      </c>
      <c r="E52" s="84" t="s">
        <v>365</v>
      </c>
      <c r="F52" s="101" t="s">
        <v>986</v>
      </c>
      <c r="G52" s="18" t="s">
        <v>146</v>
      </c>
      <c r="H52" s="19">
        <v>22.91</v>
      </c>
      <c r="I52" s="58">
        <v>0.42</v>
      </c>
      <c r="J52" s="19">
        <v>13.29</v>
      </c>
      <c r="K52" s="10" t="e">
        <f>VLOOKUP(B52,'[2]Interface Price List'!$C$418:$C$501,1,FALSE)</f>
        <v>#N/A</v>
      </c>
    </row>
    <row r="53" spans="1:11" s="10" customFormat="1" ht="37.200000000000003" hidden="1" customHeight="1" x14ac:dyDescent="0.3">
      <c r="A53" s="106" t="s">
        <v>362</v>
      </c>
      <c r="B53" s="107" t="s">
        <v>229</v>
      </c>
      <c r="C53" s="76" t="s">
        <v>230</v>
      </c>
      <c r="D53" s="59" t="s">
        <v>210</v>
      </c>
      <c r="E53" s="84" t="s">
        <v>365</v>
      </c>
      <c r="F53" s="101" t="s">
        <v>986</v>
      </c>
      <c r="G53" s="18" t="s">
        <v>146</v>
      </c>
      <c r="H53" s="19">
        <v>32.33</v>
      </c>
      <c r="I53" s="58">
        <v>0.42</v>
      </c>
      <c r="J53" s="19">
        <v>18.75</v>
      </c>
      <c r="K53" s="10" t="e">
        <f>VLOOKUP(B53,'[2]Interface Price List'!$C$418:$C$501,1,FALSE)</f>
        <v>#N/A</v>
      </c>
    </row>
    <row r="54" spans="1:11" s="10" customFormat="1" ht="37.200000000000003" hidden="1" customHeight="1" x14ac:dyDescent="0.3">
      <c r="A54" s="106" t="s">
        <v>362</v>
      </c>
      <c r="B54" s="107" t="s">
        <v>371</v>
      </c>
      <c r="C54" s="109" t="s">
        <v>372</v>
      </c>
      <c r="D54" s="59" t="s">
        <v>369</v>
      </c>
      <c r="E54" s="84" t="s">
        <v>365</v>
      </c>
      <c r="F54" s="101" t="s">
        <v>986</v>
      </c>
      <c r="G54" s="18" t="s">
        <v>146</v>
      </c>
      <c r="H54" s="19">
        <v>18.77</v>
      </c>
      <c r="I54" s="58">
        <v>0.42</v>
      </c>
      <c r="J54" s="19">
        <v>10.89</v>
      </c>
      <c r="K54" s="10" t="e">
        <f>VLOOKUP(B54,'[2]Interface Price List'!$C$418:$C$501,1,FALSE)</f>
        <v>#N/A</v>
      </c>
    </row>
    <row r="55" spans="1:11" s="10" customFormat="1" ht="37.200000000000003" hidden="1" customHeight="1" x14ac:dyDescent="0.3">
      <c r="A55" s="106" t="s">
        <v>362</v>
      </c>
      <c r="B55" s="107" t="s">
        <v>373</v>
      </c>
      <c r="C55" s="109" t="s">
        <v>374</v>
      </c>
      <c r="D55" s="59" t="s">
        <v>369</v>
      </c>
      <c r="E55" s="84" t="s">
        <v>365</v>
      </c>
      <c r="F55" s="101" t="s">
        <v>986</v>
      </c>
      <c r="G55" s="18" t="s">
        <v>146</v>
      </c>
      <c r="H55" s="19">
        <v>20.49</v>
      </c>
      <c r="I55" s="58">
        <v>0.42</v>
      </c>
      <c r="J55" s="19">
        <v>11.89</v>
      </c>
      <c r="K55" s="10" t="e">
        <f>VLOOKUP(B55,'[2]Interface Price List'!$C$418:$C$501,1,FALSE)</f>
        <v>#N/A</v>
      </c>
    </row>
    <row r="56" spans="1:11" s="10" customFormat="1" ht="37.200000000000003" hidden="1" customHeight="1" x14ac:dyDescent="0.3">
      <c r="A56" s="106" t="s">
        <v>362</v>
      </c>
      <c r="B56" s="107" t="s">
        <v>521</v>
      </c>
      <c r="C56" s="76" t="s">
        <v>522</v>
      </c>
      <c r="D56" s="59" t="s">
        <v>188</v>
      </c>
      <c r="E56" s="84" t="s">
        <v>365</v>
      </c>
      <c r="F56" s="101" t="s">
        <v>986</v>
      </c>
      <c r="G56" s="18" t="s">
        <v>146</v>
      </c>
      <c r="H56" s="19">
        <v>14.2</v>
      </c>
      <c r="I56" s="58">
        <v>0.42</v>
      </c>
      <c r="J56" s="19">
        <v>8.24</v>
      </c>
      <c r="K56" s="10" t="e">
        <f>VLOOKUP(B56,'[2]Interface Price List'!$C$418:$C$501,1,FALSE)</f>
        <v>#N/A</v>
      </c>
    </row>
    <row r="57" spans="1:11" s="10" customFormat="1" ht="37.200000000000003" customHeight="1" x14ac:dyDescent="0.3">
      <c r="A57" s="106" t="s">
        <v>362</v>
      </c>
      <c r="B57" s="107" t="s">
        <v>997</v>
      </c>
      <c r="C57" s="76" t="s">
        <v>998</v>
      </c>
      <c r="D57" s="59" t="s">
        <v>210</v>
      </c>
      <c r="E57" s="84" t="s">
        <v>365</v>
      </c>
      <c r="F57" s="101" t="s">
        <v>986</v>
      </c>
      <c r="G57" s="18" t="s">
        <v>146</v>
      </c>
      <c r="H57" s="19">
        <v>14.09</v>
      </c>
      <c r="I57" s="58">
        <v>0.42</v>
      </c>
      <c r="J57" s="19">
        <v>8.17</v>
      </c>
    </row>
    <row r="58" spans="1:11" s="10" customFormat="1" ht="37.200000000000003" customHeight="1" x14ac:dyDescent="0.3">
      <c r="A58" s="106" t="s">
        <v>362</v>
      </c>
      <c r="B58" s="107" t="s">
        <v>999</v>
      </c>
      <c r="C58" s="92" t="s">
        <v>1000</v>
      </c>
      <c r="D58" s="59" t="s">
        <v>210</v>
      </c>
      <c r="E58" s="84" t="s">
        <v>365</v>
      </c>
      <c r="F58" s="101" t="s">
        <v>986</v>
      </c>
      <c r="G58" s="18" t="s">
        <v>146</v>
      </c>
      <c r="H58" s="19">
        <v>19.71</v>
      </c>
      <c r="I58" s="58">
        <v>0.42</v>
      </c>
      <c r="J58" s="19">
        <v>11.43</v>
      </c>
    </row>
    <row r="59" spans="1:11" s="10" customFormat="1" ht="37.200000000000003" hidden="1" customHeight="1" x14ac:dyDescent="0.3">
      <c r="A59" s="106" t="s">
        <v>381</v>
      </c>
      <c r="B59" s="107">
        <v>502671</v>
      </c>
      <c r="C59" s="76" t="s">
        <v>384</v>
      </c>
      <c r="D59" s="43"/>
      <c r="E59" s="42"/>
      <c r="F59" s="101" t="s">
        <v>385</v>
      </c>
      <c r="G59" s="18" t="s">
        <v>161</v>
      </c>
      <c r="H59" s="19">
        <v>418.63</v>
      </c>
      <c r="I59" s="58">
        <v>0.32</v>
      </c>
      <c r="J59" s="19">
        <v>284.68</v>
      </c>
      <c r="K59" s="10">
        <f>VLOOKUP(B59,'[2]Interface Price List'!$C$418:$C$501,1,FALSE)</f>
        <v>502671</v>
      </c>
    </row>
    <row r="60" spans="1:11" s="10" customFormat="1" ht="37.200000000000003" hidden="1" customHeight="1" x14ac:dyDescent="0.3">
      <c r="A60" s="106" t="s">
        <v>381</v>
      </c>
      <c r="B60" s="107" t="s">
        <v>247</v>
      </c>
      <c r="C60" s="76" t="s">
        <v>248</v>
      </c>
      <c r="D60" s="43"/>
      <c r="E60" s="42"/>
      <c r="F60" s="17" t="s">
        <v>989</v>
      </c>
      <c r="G60" s="18" t="s">
        <v>161</v>
      </c>
      <c r="H60" s="19">
        <v>96.96</v>
      </c>
      <c r="I60" s="58">
        <v>0.32</v>
      </c>
      <c r="J60" s="19">
        <v>65.94</v>
      </c>
      <c r="K60" s="10" t="str">
        <f>VLOOKUP(B60,'[2]Interface Price List'!$C$418:$C$501,1,FALSE)</f>
        <v>689 - 0928</v>
      </c>
    </row>
    <row r="61" spans="1:11" s="10" customFormat="1" ht="37.200000000000003" hidden="1" customHeight="1" x14ac:dyDescent="0.3">
      <c r="A61" s="106" t="s">
        <v>381</v>
      </c>
      <c r="B61" s="107">
        <v>502935</v>
      </c>
      <c r="C61" s="76" t="s">
        <v>249</v>
      </c>
      <c r="D61" s="43"/>
      <c r="E61" s="42"/>
      <c r="F61" s="101" t="s">
        <v>250</v>
      </c>
      <c r="G61" s="18" t="s">
        <v>161</v>
      </c>
      <c r="H61" s="19">
        <v>33.33</v>
      </c>
      <c r="I61" s="58">
        <v>0.32</v>
      </c>
      <c r="J61" s="19">
        <v>22.67</v>
      </c>
      <c r="K61" s="10">
        <f>VLOOKUP(B61,'[2]Interface Price List'!$C$418:$C$501,1,FALSE)</f>
        <v>502935</v>
      </c>
    </row>
    <row r="62" spans="1:11" s="10" customFormat="1" ht="37.200000000000003" hidden="1" customHeight="1" x14ac:dyDescent="0.3">
      <c r="A62" s="106" t="s">
        <v>381</v>
      </c>
      <c r="B62" s="107">
        <v>500875</v>
      </c>
      <c r="C62" s="76" t="s">
        <v>251</v>
      </c>
      <c r="D62" s="43"/>
      <c r="E62" s="42"/>
      <c r="F62" s="101" t="s">
        <v>252</v>
      </c>
      <c r="G62" s="18" t="s">
        <v>161</v>
      </c>
      <c r="H62" s="19">
        <v>98.71</v>
      </c>
      <c r="I62" s="58">
        <v>0.32</v>
      </c>
      <c r="J62" s="19">
        <v>67.13</v>
      </c>
      <c r="K62" s="10">
        <f>VLOOKUP(B62,'[2]Interface Price List'!$C$418:$C$501,1,FALSE)</f>
        <v>500875</v>
      </c>
    </row>
    <row r="63" spans="1:11" s="10" customFormat="1" ht="37.200000000000003" hidden="1" customHeight="1" x14ac:dyDescent="0.3">
      <c r="A63" s="106" t="s">
        <v>381</v>
      </c>
      <c r="B63" s="107" t="s">
        <v>382</v>
      </c>
      <c r="C63" s="76" t="s">
        <v>383</v>
      </c>
      <c r="D63" s="43"/>
      <c r="E63" s="42"/>
      <c r="F63" s="101" t="s">
        <v>253</v>
      </c>
      <c r="G63" s="18" t="s">
        <v>161</v>
      </c>
      <c r="H63" s="19">
        <v>253.68</v>
      </c>
      <c r="I63" s="58">
        <v>0.32</v>
      </c>
      <c r="J63" s="19">
        <v>172.51</v>
      </c>
      <c r="K63" s="10" t="str">
        <f>VLOOKUP(B63,'[2]Interface Price List'!$C$418:$C$501,1,FALSE)</f>
        <v>792 - 0946 Rod</v>
      </c>
    </row>
    <row r="64" spans="1:11" s="10" customFormat="1" ht="37.200000000000003" hidden="1" customHeight="1" x14ac:dyDescent="0.3">
      <c r="A64" s="106" t="s">
        <v>381</v>
      </c>
      <c r="B64" s="107">
        <v>113683</v>
      </c>
      <c r="C64" s="76" t="s">
        <v>254</v>
      </c>
      <c r="D64" s="43"/>
      <c r="E64" s="42"/>
      <c r="F64" s="101" t="s">
        <v>255</v>
      </c>
      <c r="G64" s="18" t="s">
        <v>161</v>
      </c>
      <c r="H64" s="19">
        <v>553.09</v>
      </c>
      <c r="I64" s="58">
        <v>0.32</v>
      </c>
      <c r="J64" s="19">
        <v>376.13</v>
      </c>
      <c r="K64" s="10">
        <f>VLOOKUP(B64,'[2]Interface Price List'!$C$418:$C$501,1,FALSE)</f>
        <v>113683</v>
      </c>
    </row>
    <row r="65" spans="1:11" s="10" customFormat="1" ht="37.200000000000003" customHeight="1" x14ac:dyDescent="0.3">
      <c r="A65" s="106" t="s">
        <v>381</v>
      </c>
      <c r="B65" s="107" t="s">
        <v>887</v>
      </c>
      <c r="C65" s="76" t="s">
        <v>888</v>
      </c>
      <c r="D65" s="43"/>
      <c r="E65" s="42"/>
      <c r="F65" s="101" t="s">
        <v>889</v>
      </c>
      <c r="G65" s="18" t="s">
        <v>161</v>
      </c>
      <c r="H65" s="19">
        <v>217.32</v>
      </c>
      <c r="I65" s="58">
        <v>0.32</v>
      </c>
      <c r="J65" s="19">
        <v>147.79</v>
      </c>
    </row>
    <row r="66" spans="1:11" s="10" customFormat="1" ht="37.200000000000003" hidden="1" customHeight="1" x14ac:dyDescent="0.3">
      <c r="A66" s="106" t="s">
        <v>381</v>
      </c>
      <c r="B66" s="107">
        <v>503027</v>
      </c>
      <c r="C66" s="76" t="s">
        <v>386</v>
      </c>
      <c r="D66" s="43"/>
      <c r="E66" s="42"/>
      <c r="F66" s="101" t="s">
        <v>565</v>
      </c>
      <c r="G66" s="18" t="s">
        <v>161</v>
      </c>
      <c r="H66" s="19">
        <v>380.63</v>
      </c>
      <c r="I66" s="58">
        <v>0.32</v>
      </c>
      <c r="J66" s="19">
        <v>258.85000000000002</v>
      </c>
      <c r="K66" s="10">
        <f>VLOOKUP(B66,'[2]Interface Price List'!$C$418:$C$501,1,FALSE)</f>
        <v>503027</v>
      </c>
    </row>
    <row r="67" spans="1:11" s="10" customFormat="1" ht="37.200000000000003" hidden="1" customHeight="1" x14ac:dyDescent="0.3">
      <c r="A67" s="106" t="s">
        <v>381</v>
      </c>
      <c r="B67" s="107">
        <v>503038</v>
      </c>
      <c r="C67" s="76" t="s">
        <v>387</v>
      </c>
      <c r="D67" s="43"/>
      <c r="E67" s="42"/>
      <c r="F67" s="101" t="s">
        <v>566</v>
      </c>
      <c r="G67" s="18" t="s">
        <v>161</v>
      </c>
      <c r="H67" s="19">
        <v>481.42</v>
      </c>
      <c r="I67" s="58">
        <v>0.32</v>
      </c>
      <c r="J67" s="19">
        <v>327.38</v>
      </c>
      <c r="K67" s="10">
        <f>VLOOKUP(B67,'[2]Interface Price List'!$C$418:$C$501,1,FALSE)</f>
        <v>503038</v>
      </c>
    </row>
    <row r="68" spans="1:11" s="10" customFormat="1" ht="37.200000000000003" hidden="1" customHeight="1" x14ac:dyDescent="0.3">
      <c r="A68" s="106" t="s">
        <v>381</v>
      </c>
      <c r="B68" s="107">
        <v>502906</v>
      </c>
      <c r="C68" s="76" t="s">
        <v>256</v>
      </c>
      <c r="D68" s="43"/>
      <c r="E68" s="42"/>
      <c r="F68" s="101" t="s">
        <v>257</v>
      </c>
      <c r="G68" s="18" t="s">
        <v>238</v>
      </c>
      <c r="H68" s="19">
        <v>519.29999999999995</v>
      </c>
      <c r="I68" s="58">
        <v>0.32</v>
      </c>
      <c r="J68" s="19">
        <v>353.14</v>
      </c>
      <c r="K68" s="10">
        <f>VLOOKUP(B68,'[2]Interface Price List'!$C$418:$C$501,1,FALSE)</f>
        <v>502906</v>
      </c>
    </row>
    <row r="69" spans="1:11" s="10" customFormat="1" ht="37.200000000000003" customHeight="1" x14ac:dyDescent="0.3">
      <c r="A69" s="106" t="s">
        <v>381</v>
      </c>
      <c r="B69" s="107">
        <v>500106</v>
      </c>
      <c r="C69" s="76" t="s">
        <v>890</v>
      </c>
      <c r="D69" s="43"/>
      <c r="E69" s="42"/>
      <c r="F69" s="101" t="s">
        <v>891</v>
      </c>
      <c r="G69" s="18" t="s">
        <v>161</v>
      </c>
      <c r="H69" s="19">
        <v>180.11</v>
      </c>
      <c r="I69" s="58">
        <v>0.32</v>
      </c>
      <c r="J69" s="19">
        <v>122.49</v>
      </c>
    </row>
    <row r="70" spans="1:11" s="10" customFormat="1" ht="37.200000000000003" customHeight="1" x14ac:dyDescent="0.3">
      <c r="A70" s="106" t="s">
        <v>381</v>
      </c>
      <c r="B70" s="107">
        <v>500108</v>
      </c>
      <c r="C70" s="76" t="s">
        <v>892</v>
      </c>
      <c r="D70" s="43"/>
      <c r="E70" s="42"/>
      <c r="F70" s="101" t="s">
        <v>893</v>
      </c>
      <c r="G70" s="18" t="s">
        <v>161</v>
      </c>
      <c r="H70" s="19">
        <v>180.11</v>
      </c>
      <c r="I70" s="58">
        <v>0.32</v>
      </c>
      <c r="J70" s="19">
        <v>122.49</v>
      </c>
    </row>
    <row r="71" spans="1:11" s="10" customFormat="1" ht="37.200000000000003" customHeight="1" x14ac:dyDescent="0.3">
      <c r="A71" s="106" t="s">
        <v>381</v>
      </c>
      <c r="B71" s="107">
        <v>500111</v>
      </c>
      <c r="C71" s="76" t="s">
        <v>894</v>
      </c>
      <c r="D71" s="43"/>
      <c r="E71" s="42"/>
      <c r="F71" s="101" t="s">
        <v>895</v>
      </c>
      <c r="G71" s="18" t="s">
        <v>161</v>
      </c>
      <c r="H71" s="19">
        <v>180.11</v>
      </c>
      <c r="I71" s="58">
        <v>0.32</v>
      </c>
      <c r="J71" s="19">
        <v>122.49</v>
      </c>
    </row>
    <row r="72" spans="1:11" s="10" customFormat="1" ht="37.200000000000003" hidden="1" customHeight="1" x14ac:dyDescent="0.3">
      <c r="A72" s="106" t="s">
        <v>359</v>
      </c>
      <c r="B72" s="107">
        <v>504101</v>
      </c>
      <c r="C72" s="76" t="s">
        <v>377</v>
      </c>
      <c r="D72" s="43"/>
      <c r="E72" s="42"/>
      <c r="F72" s="101" t="s">
        <v>166</v>
      </c>
      <c r="G72" s="18" t="s">
        <v>161</v>
      </c>
      <c r="H72" s="19">
        <v>513.97</v>
      </c>
      <c r="I72" s="58">
        <v>0.32</v>
      </c>
      <c r="J72" s="19">
        <v>349.52</v>
      </c>
      <c r="K72" s="10">
        <f>VLOOKUP(B72,'[2]Interface Price List'!$C$418:$C$501,1,FALSE)</f>
        <v>504101</v>
      </c>
    </row>
    <row r="73" spans="1:11" s="10" customFormat="1" ht="37.200000000000003" customHeight="1" x14ac:dyDescent="0.3">
      <c r="A73" s="106" t="s">
        <v>359</v>
      </c>
      <c r="B73" s="107">
        <v>130734</v>
      </c>
      <c r="C73" s="76" t="s">
        <v>896</v>
      </c>
      <c r="D73" s="43"/>
      <c r="E73" s="42"/>
      <c r="F73" s="101" t="s">
        <v>897</v>
      </c>
      <c r="G73" s="18" t="s">
        <v>161</v>
      </c>
      <c r="H73" s="19">
        <v>789.61</v>
      </c>
      <c r="I73" s="58">
        <v>0.32</v>
      </c>
      <c r="J73" s="19">
        <v>536.97</v>
      </c>
    </row>
    <row r="74" spans="1:11" s="10" customFormat="1" ht="37.200000000000003" hidden="1" customHeight="1" x14ac:dyDescent="0.3">
      <c r="A74" s="106" t="s">
        <v>359</v>
      </c>
      <c r="B74" s="107">
        <v>502981</v>
      </c>
      <c r="C74" s="76" t="s">
        <v>269</v>
      </c>
      <c r="D74" s="43"/>
      <c r="E74" s="42"/>
      <c r="F74" s="101" t="s">
        <v>231</v>
      </c>
      <c r="G74" s="18" t="s">
        <v>161</v>
      </c>
      <c r="H74" s="19">
        <v>1464.8</v>
      </c>
      <c r="I74" s="58">
        <v>0.32</v>
      </c>
      <c r="J74" s="19">
        <v>996.13</v>
      </c>
      <c r="K74" s="10">
        <f>VLOOKUP(B74,'[2]Interface Price List'!$C$418:$C$501,1,FALSE)</f>
        <v>502981</v>
      </c>
    </row>
    <row r="75" spans="1:11" s="10" customFormat="1" ht="37.200000000000003" hidden="1" customHeight="1" x14ac:dyDescent="0.3">
      <c r="A75" s="106" t="s">
        <v>359</v>
      </c>
      <c r="B75" s="107">
        <v>504103</v>
      </c>
      <c r="C75" s="76" t="s">
        <v>380</v>
      </c>
      <c r="D75" s="43"/>
      <c r="E75" s="42"/>
      <c r="F75" s="101" t="s">
        <v>166</v>
      </c>
      <c r="G75" s="18" t="s">
        <v>161</v>
      </c>
      <c r="H75" s="19">
        <v>899.81</v>
      </c>
      <c r="I75" s="58">
        <v>0.32</v>
      </c>
      <c r="J75" s="19">
        <v>611.91</v>
      </c>
      <c r="K75" s="10">
        <f>VLOOKUP(B75,'[2]Interface Price List'!$C$418:$C$501,1,FALSE)</f>
        <v>504103</v>
      </c>
    </row>
    <row r="76" spans="1:11" s="10" customFormat="1" ht="37.200000000000003" hidden="1" customHeight="1" x14ac:dyDescent="0.3">
      <c r="A76" s="106" t="s">
        <v>359</v>
      </c>
      <c r="B76" s="107">
        <v>502904</v>
      </c>
      <c r="C76" s="76" t="s">
        <v>375</v>
      </c>
      <c r="D76" s="43"/>
      <c r="E76" s="42"/>
      <c r="F76" s="101" t="s">
        <v>376</v>
      </c>
      <c r="G76" s="18" t="s">
        <v>161</v>
      </c>
      <c r="H76" s="19">
        <v>812.65</v>
      </c>
      <c r="I76" s="58">
        <v>0.32</v>
      </c>
      <c r="J76" s="19">
        <v>552.63</v>
      </c>
      <c r="K76" s="10">
        <f>VLOOKUP(B76,'[2]Interface Price List'!$C$418:$C$501,1,FALSE)</f>
        <v>502904</v>
      </c>
    </row>
    <row r="77" spans="1:11" s="10" customFormat="1" ht="37.200000000000003" hidden="1" customHeight="1" x14ac:dyDescent="0.3">
      <c r="A77" s="106" t="s">
        <v>359</v>
      </c>
      <c r="B77" s="107">
        <v>502907</v>
      </c>
      <c r="C77" s="76" t="s">
        <v>232</v>
      </c>
      <c r="D77" s="43"/>
      <c r="E77" s="42"/>
      <c r="F77" s="101" t="s">
        <v>233</v>
      </c>
      <c r="G77" s="18" t="s">
        <v>161</v>
      </c>
      <c r="H77" s="19">
        <v>404.77</v>
      </c>
      <c r="I77" s="58">
        <v>0.32</v>
      </c>
      <c r="J77" s="19">
        <v>275.26</v>
      </c>
      <c r="K77" s="10">
        <f>VLOOKUP(B77,'[2]Interface Price List'!$C$418:$C$501,1,FALSE)</f>
        <v>502907</v>
      </c>
    </row>
    <row r="78" spans="1:11" s="10" customFormat="1" ht="37.200000000000003" hidden="1" customHeight="1" x14ac:dyDescent="0.3">
      <c r="A78" s="106" t="s">
        <v>359</v>
      </c>
      <c r="B78" s="107">
        <v>502910</v>
      </c>
      <c r="C78" s="76" t="s">
        <v>234</v>
      </c>
      <c r="D78" s="43"/>
      <c r="E78" s="42"/>
      <c r="F78" s="101" t="s">
        <v>235</v>
      </c>
      <c r="G78" s="18" t="s">
        <v>161</v>
      </c>
      <c r="H78" s="19">
        <v>127.18</v>
      </c>
      <c r="I78" s="58">
        <v>0.32</v>
      </c>
      <c r="J78" s="19">
        <v>86.49</v>
      </c>
      <c r="K78" s="10">
        <f>VLOOKUP(B78,'[2]Interface Price List'!$C$418:$C$501,1,FALSE)</f>
        <v>502910</v>
      </c>
    </row>
    <row r="79" spans="1:11" s="10" customFormat="1" ht="37.200000000000003" hidden="1" customHeight="1" x14ac:dyDescent="0.3">
      <c r="A79" s="106" t="s">
        <v>359</v>
      </c>
      <c r="B79" s="107">
        <v>502908</v>
      </c>
      <c r="C79" s="76" t="s">
        <v>236</v>
      </c>
      <c r="D79" s="43"/>
      <c r="E79" s="42"/>
      <c r="F79" s="101" t="s">
        <v>237</v>
      </c>
      <c r="G79" s="18" t="s">
        <v>161</v>
      </c>
      <c r="H79" s="19">
        <v>221.84</v>
      </c>
      <c r="I79" s="58">
        <v>0.32</v>
      </c>
      <c r="J79" s="19">
        <v>150.86000000000001</v>
      </c>
      <c r="K79" s="10">
        <f>VLOOKUP(B79,'[2]Interface Price List'!$C$418:$C$501,1,FALSE)</f>
        <v>502908</v>
      </c>
    </row>
    <row r="80" spans="1:11" s="10" customFormat="1" ht="37.200000000000003" hidden="1" customHeight="1" x14ac:dyDescent="0.3">
      <c r="A80" s="106" t="s">
        <v>359</v>
      </c>
      <c r="B80" s="107">
        <v>504102</v>
      </c>
      <c r="C80" s="76" t="s">
        <v>378</v>
      </c>
      <c r="D80" s="43"/>
      <c r="E80" s="42"/>
      <c r="F80" s="101" t="s">
        <v>379</v>
      </c>
      <c r="G80" s="18" t="s">
        <v>161</v>
      </c>
      <c r="H80" s="19">
        <v>392.98</v>
      </c>
      <c r="I80" s="58">
        <v>0.32</v>
      </c>
      <c r="J80" s="19">
        <v>267.24</v>
      </c>
      <c r="K80" s="10">
        <f>VLOOKUP(B80,'[2]Interface Price List'!$C$418:$C$501,1,FALSE)</f>
        <v>504102</v>
      </c>
    </row>
    <row r="81" spans="1:11" s="10" customFormat="1" ht="37.200000000000003" customHeight="1" x14ac:dyDescent="0.3">
      <c r="A81" s="106" t="s">
        <v>898</v>
      </c>
      <c r="B81" s="107" t="s">
        <v>899</v>
      </c>
      <c r="C81" s="76" t="s">
        <v>900</v>
      </c>
      <c r="D81" s="43"/>
      <c r="E81" s="42"/>
      <c r="F81" s="101" t="s">
        <v>901</v>
      </c>
      <c r="G81" s="18" t="s">
        <v>238</v>
      </c>
      <c r="H81" s="19">
        <v>32.85</v>
      </c>
      <c r="I81" s="58">
        <v>0.32</v>
      </c>
      <c r="J81" s="19">
        <v>22.34</v>
      </c>
    </row>
    <row r="82" spans="1:11" s="10" customFormat="1" ht="37.200000000000003" hidden="1" customHeight="1" x14ac:dyDescent="0.3">
      <c r="A82" s="106" t="s">
        <v>898</v>
      </c>
      <c r="B82" s="107" t="s">
        <v>239</v>
      </c>
      <c r="C82" s="76" t="s">
        <v>902</v>
      </c>
      <c r="D82" s="43"/>
      <c r="E82" s="42"/>
      <c r="F82" s="101" t="s">
        <v>903</v>
      </c>
      <c r="G82" s="18" t="s">
        <v>238</v>
      </c>
      <c r="H82" s="19">
        <v>2.0099999999999998</v>
      </c>
      <c r="I82" s="58">
        <v>0.32</v>
      </c>
      <c r="J82" s="19">
        <v>1.36</v>
      </c>
      <c r="K82" s="10" t="str">
        <f>VLOOKUP(B82,'[2]Interface Price List'!$C$418:$C$501,1,FALSE)</f>
        <v>522 - 0820</v>
      </c>
    </row>
    <row r="83" spans="1:11" s="10" customFormat="1" ht="37.200000000000003" hidden="1" customHeight="1" x14ac:dyDescent="0.3">
      <c r="A83" s="106" t="s">
        <v>244</v>
      </c>
      <c r="B83" s="107">
        <v>114678</v>
      </c>
      <c r="C83" s="76" t="s">
        <v>270</v>
      </c>
      <c r="D83" s="43"/>
      <c r="E83" s="42"/>
      <c r="F83" s="101" t="s">
        <v>271</v>
      </c>
      <c r="G83" s="18" t="s">
        <v>161</v>
      </c>
      <c r="H83" s="19">
        <v>151.65</v>
      </c>
      <c r="I83" s="58">
        <v>0.32</v>
      </c>
      <c r="J83" s="19">
        <v>103.13</v>
      </c>
      <c r="K83" s="10" t="e">
        <f>VLOOKUP(B83,'[2]Interface Price List'!$C$418:$C$501,1,FALSE)</f>
        <v>#N/A</v>
      </c>
    </row>
    <row r="84" spans="1:11" s="10" customFormat="1" ht="37.200000000000003" hidden="1" customHeight="1" x14ac:dyDescent="0.3">
      <c r="A84" s="106" t="s">
        <v>244</v>
      </c>
      <c r="B84" s="107" t="s">
        <v>242</v>
      </c>
      <c r="C84" s="76" t="s">
        <v>243</v>
      </c>
      <c r="D84" s="43"/>
      <c r="E84" s="42"/>
      <c r="F84" s="17" t="s">
        <v>987</v>
      </c>
      <c r="G84" s="18" t="s">
        <v>238</v>
      </c>
      <c r="H84" s="19">
        <v>24.93</v>
      </c>
      <c r="I84" s="58">
        <v>0.32</v>
      </c>
      <c r="J84" s="19">
        <v>16.95</v>
      </c>
      <c r="K84" s="10" t="e">
        <f>VLOOKUP(B84,'[2]Interface Price List'!$C$418:$C$501,1,FALSE)</f>
        <v>#N/A</v>
      </c>
    </row>
    <row r="85" spans="1:11" s="10" customFormat="1" ht="37.200000000000003" hidden="1" customHeight="1" x14ac:dyDescent="0.3">
      <c r="A85" s="106" t="s">
        <v>244</v>
      </c>
      <c r="B85" s="107" t="s">
        <v>245</v>
      </c>
      <c r="C85" s="76" t="s">
        <v>246</v>
      </c>
      <c r="D85" s="43"/>
      <c r="E85" s="42"/>
      <c r="F85" s="17" t="s">
        <v>988</v>
      </c>
      <c r="G85" s="18" t="s">
        <v>238</v>
      </c>
      <c r="H85" s="19">
        <v>24.93</v>
      </c>
      <c r="I85" s="58">
        <v>0.32</v>
      </c>
      <c r="J85" s="19">
        <v>16.95</v>
      </c>
      <c r="K85" s="10" t="e">
        <f>VLOOKUP(B85,'[2]Interface Price List'!$C$418:$C$501,1,FALSE)</f>
        <v>#N/A</v>
      </c>
    </row>
    <row r="86" spans="1:11" s="10" customFormat="1" ht="37.200000000000003" customHeight="1" x14ac:dyDescent="0.3">
      <c r="A86" s="106" t="s">
        <v>904</v>
      </c>
      <c r="B86" s="107" t="s">
        <v>905</v>
      </c>
      <c r="C86" s="76" t="s">
        <v>906</v>
      </c>
      <c r="D86" s="43"/>
      <c r="E86" s="42"/>
      <c r="F86" s="101" t="s">
        <v>907</v>
      </c>
      <c r="G86" s="18" t="s">
        <v>161</v>
      </c>
      <c r="H86" s="19">
        <v>179.16</v>
      </c>
      <c r="I86" s="58">
        <v>0.32</v>
      </c>
      <c r="J86" s="19">
        <v>121.83</v>
      </c>
    </row>
    <row r="87" spans="1:11" s="10" customFormat="1" ht="37.200000000000003" customHeight="1" x14ac:dyDescent="0.3">
      <c r="A87" s="106" t="s">
        <v>904</v>
      </c>
      <c r="B87" s="107" t="s">
        <v>947</v>
      </c>
      <c r="C87" s="76" t="s">
        <v>948</v>
      </c>
      <c r="D87" s="43"/>
      <c r="E87" s="42"/>
      <c r="F87" s="101" t="s">
        <v>907</v>
      </c>
      <c r="G87" s="18" t="s">
        <v>161</v>
      </c>
      <c r="H87" s="19">
        <v>216.65</v>
      </c>
      <c r="I87" s="58">
        <v>0.32</v>
      </c>
      <c r="J87" s="19">
        <v>147.33000000000001</v>
      </c>
    </row>
    <row r="88" spans="1:11" s="10" customFormat="1" ht="37.200000000000003" customHeight="1" x14ac:dyDescent="0.3">
      <c r="A88" s="106" t="s">
        <v>904</v>
      </c>
      <c r="B88" s="107" t="s">
        <v>908</v>
      </c>
      <c r="C88" s="76" t="s">
        <v>909</v>
      </c>
      <c r="D88" s="43"/>
      <c r="E88" s="42"/>
      <c r="F88" s="101" t="s">
        <v>910</v>
      </c>
      <c r="G88" s="18" t="s">
        <v>161</v>
      </c>
      <c r="H88" s="19">
        <v>156.24</v>
      </c>
      <c r="I88" s="58">
        <v>0.32</v>
      </c>
      <c r="J88" s="19">
        <v>106.25</v>
      </c>
    </row>
    <row r="89" spans="1:11" s="10" customFormat="1" ht="37.200000000000003" customHeight="1" x14ac:dyDescent="0.3">
      <c r="A89" s="106" t="s">
        <v>904</v>
      </c>
      <c r="B89" s="107" t="s">
        <v>911</v>
      </c>
      <c r="C89" s="76" t="s">
        <v>912</v>
      </c>
      <c r="D89" s="43"/>
      <c r="E89" s="42"/>
      <c r="F89" s="101" t="s">
        <v>913</v>
      </c>
      <c r="G89" s="18" t="s">
        <v>161</v>
      </c>
      <c r="H89" s="19">
        <v>195.82</v>
      </c>
      <c r="I89" s="58">
        <v>0.32</v>
      </c>
      <c r="J89" s="19">
        <v>133.16999999999999</v>
      </c>
    </row>
    <row r="90" spans="1:11" s="10" customFormat="1" ht="37.200000000000003" customHeight="1" x14ac:dyDescent="0.3">
      <c r="A90" s="106" t="s">
        <v>904</v>
      </c>
      <c r="B90" s="107" t="s">
        <v>914</v>
      </c>
      <c r="C90" s="76" t="s">
        <v>915</v>
      </c>
      <c r="D90" s="43"/>
      <c r="E90" s="42"/>
      <c r="F90" s="101" t="s">
        <v>916</v>
      </c>
      <c r="G90" s="18" t="s">
        <v>161</v>
      </c>
      <c r="H90" s="19">
        <v>229.15</v>
      </c>
      <c r="I90" s="58">
        <v>0.32</v>
      </c>
      <c r="J90" s="19">
        <v>155.83000000000001</v>
      </c>
    </row>
    <row r="91" spans="1:11" s="10" customFormat="1" ht="37.200000000000003" customHeight="1" x14ac:dyDescent="0.3">
      <c r="A91" s="106" t="s">
        <v>904</v>
      </c>
      <c r="B91" s="107" t="s">
        <v>949</v>
      </c>
      <c r="C91" s="76" t="s">
        <v>950</v>
      </c>
      <c r="D91" s="43"/>
      <c r="E91" s="42"/>
      <c r="F91" s="101" t="s">
        <v>910</v>
      </c>
      <c r="G91" s="18" t="s">
        <v>161</v>
      </c>
      <c r="H91" s="19">
        <v>193.74</v>
      </c>
      <c r="I91" s="58">
        <v>0.32</v>
      </c>
      <c r="J91" s="19">
        <v>131.75</v>
      </c>
    </row>
    <row r="92" spans="1:11" s="10" customFormat="1" ht="37.200000000000003" customHeight="1" x14ac:dyDescent="0.3">
      <c r="A92" s="106" t="s">
        <v>904</v>
      </c>
      <c r="B92" s="107" t="s">
        <v>951</v>
      </c>
      <c r="C92" s="76" t="s">
        <v>952</v>
      </c>
      <c r="D92" s="43"/>
      <c r="E92" s="42"/>
      <c r="F92" s="101" t="s">
        <v>913</v>
      </c>
      <c r="G92" s="18" t="s">
        <v>161</v>
      </c>
      <c r="H92" s="19">
        <v>242.69</v>
      </c>
      <c r="I92" s="58">
        <v>0.32</v>
      </c>
      <c r="J92" s="19">
        <v>165.04</v>
      </c>
    </row>
    <row r="93" spans="1:11" s="10" customFormat="1" ht="37.200000000000003" customHeight="1" x14ac:dyDescent="0.3">
      <c r="A93" s="106" t="s">
        <v>904</v>
      </c>
      <c r="B93" s="107" t="s">
        <v>953</v>
      </c>
      <c r="C93" s="76" t="s">
        <v>954</v>
      </c>
      <c r="D93" s="43"/>
      <c r="E93" s="42"/>
      <c r="F93" s="101" t="s">
        <v>916</v>
      </c>
      <c r="G93" s="18" t="s">
        <v>161</v>
      </c>
      <c r="H93" s="19">
        <v>285.39999999999998</v>
      </c>
      <c r="I93" s="58">
        <v>0.32</v>
      </c>
      <c r="J93" s="19">
        <v>194.08</v>
      </c>
    </row>
    <row r="94" spans="1:11" s="10" customFormat="1" ht="37.200000000000003" customHeight="1" x14ac:dyDescent="0.3">
      <c r="A94" s="106" t="s">
        <v>904</v>
      </c>
      <c r="B94" s="107" t="s">
        <v>917</v>
      </c>
      <c r="C94" s="76" t="s">
        <v>918</v>
      </c>
      <c r="D94" s="43"/>
      <c r="E94" s="42"/>
      <c r="F94" s="101" t="s">
        <v>919</v>
      </c>
      <c r="G94" s="18" t="s">
        <v>161</v>
      </c>
      <c r="H94" s="19">
        <v>156.24</v>
      </c>
      <c r="I94" s="58">
        <v>0.32</v>
      </c>
      <c r="J94" s="19">
        <v>106.25</v>
      </c>
    </row>
    <row r="95" spans="1:11" s="10" customFormat="1" ht="37.200000000000003" customHeight="1" x14ac:dyDescent="0.3">
      <c r="A95" s="106" t="s">
        <v>904</v>
      </c>
      <c r="B95" s="107" t="s">
        <v>920</v>
      </c>
      <c r="C95" s="76" t="s">
        <v>921</v>
      </c>
      <c r="D95" s="43"/>
      <c r="E95" s="42"/>
      <c r="F95" s="101" t="s">
        <v>922</v>
      </c>
      <c r="G95" s="18" t="s">
        <v>161</v>
      </c>
      <c r="H95" s="19">
        <v>195.82</v>
      </c>
      <c r="I95" s="58">
        <v>0.32</v>
      </c>
      <c r="J95" s="19">
        <v>133.16999999999999</v>
      </c>
    </row>
    <row r="96" spans="1:11" s="10" customFormat="1" ht="37.200000000000003" customHeight="1" x14ac:dyDescent="0.3">
      <c r="A96" s="106" t="s">
        <v>904</v>
      </c>
      <c r="B96" s="107" t="s">
        <v>923</v>
      </c>
      <c r="C96" s="76" t="s">
        <v>924</v>
      </c>
      <c r="D96" s="43"/>
      <c r="E96" s="42"/>
      <c r="F96" s="101" t="s">
        <v>925</v>
      </c>
      <c r="G96" s="18" t="s">
        <v>161</v>
      </c>
      <c r="H96" s="19">
        <v>229.15</v>
      </c>
      <c r="I96" s="58">
        <v>0.32</v>
      </c>
      <c r="J96" s="19">
        <v>155.83000000000001</v>
      </c>
    </row>
    <row r="97" spans="1:10" s="10" customFormat="1" ht="37.200000000000003" customHeight="1" x14ac:dyDescent="0.3">
      <c r="A97" s="106" t="s">
        <v>904</v>
      </c>
      <c r="B97" s="107" t="s">
        <v>959</v>
      </c>
      <c r="C97" s="76" t="s">
        <v>996</v>
      </c>
      <c r="D97" s="43"/>
      <c r="E97" s="42"/>
      <c r="F97" s="101" t="s">
        <v>919</v>
      </c>
      <c r="G97" s="18" t="s">
        <v>161</v>
      </c>
      <c r="H97" s="19">
        <v>193.74</v>
      </c>
      <c r="I97" s="58">
        <v>0.32</v>
      </c>
      <c r="J97" s="19">
        <v>131.75</v>
      </c>
    </row>
    <row r="98" spans="1:10" s="10" customFormat="1" ht="37.200000000000003" customHeight="1" x14ac:dyDescent="0.3">
      <c r="A98" s="106" t="s">
        <v>904</v>
      </c>
      <c r="B98" s="107" t="s">
        <v>955</v>
      </c>
      <c r="C98" s="76" t="s">
        <v>956</v>
      </c>
      <c r="D98" s="43"/>
      <c r="E98" s="42"/>
      <c r="F98" s="101" t="s">
        <v>922</v>
      </c>
      <c r="G98" s="18" t="s">
        <v>161</v>
      </c>
      <c r="H98" s="19">
        <v>242.69</v>
      </c>
      <c r="I98" s="58">
        <v>0.32</v>
      </c>
      <c r="J98" s="19">
        <v>165.04</v>
      </c>
    </row>
    <row r="99" spans="1:10" s="10" customFormat="1" ht="37.200000000000003" customHeight="1" x14ac:dyDescent="0.3">
      <c r="A99" s="106" t="s">
        <v>904</v>
      </c>
      <c r="B99" s="107" t="s">
        <v>957</v>
      </c>
      <c r="C99" s="76" t="s">
        <v>958</v>
      </c>
      <c r="D99" s="43"/>
      <c r="E99" s="42"/>
      <c r="F99" s="101" t="s">
        <v>925</v>
      </c>
      <c r="G99" s="18" t="s">
        <v>161</v>
      </c>
      <c r="H99" s="19">
        <v>285.39999999999998</v>
      </c>
      <c r="I99" s="58">
        <v>0.32</v>
      </c>
      <c r="J99" s="19">
        <v>194.08</v>
      </c>
    </row>
    <row r="100" spans="1:10" s="10" customFormat="1" ht="37.200000000000003" customHeight="1" x14ac:dyDescent="0.3">
      <c r="A100" s="106" t="s">
        <v>904</v>
      </c>
      <c r="B100" s="107" t="s">
        <v>926</v>
      </c>
      <c r="C100" s="76" t="s">
        <v>927</v>
      </c>
      <c r="D100" s="43"/>
      <c r="E100" s="42"/>
      <c r="F100" s="101" t="s">
        <v>928</v>
      </c>
      <c r="G100" s="18" t="s">
        <v>161</v>
      </c>
      <c r="H100" s="19">
        <v>156.24</v>
      </c>
      <c r="I100" s="58">
        <v>0.32</v>
      </c>
      <c r="J100" s="19">
        <v>106.25</v>
      </c>
    </row>
    <row r="101" spans="1:10" s="10" customFormat="1" ht="37.200000000000003" customHeight="1" x14ac:dyDescent="0.3">
      <c r="A101" s="106" t="s">
        <v>904</v>
      </c>
      <c r="B101" s="107" t="s">
        <v>929</v>
      </c>
      <c r="C101" s="76" t="s">
        <v>930</v>
      </c>
      <c r="D101" s="43"/>
      <c r="E101" s="42"/>
      <c r="F101" s="101" t="s">
        <v>931</v>
      </c>
      <c r="G101" s="18" t="s">
        <v>161</v>
      </c>
      <c r="H101" s="19">
        <v>195.82</v>
      </c>
      <c r="I101" s="58">
        <v>0.32</v>
      </c>
      <c r="J101" s="19">
        <v>133.16999999999999</v>
      </c>
    </row>
    <row r="102" spans="1:10" s="10" customFormat="1" ht="37.200000000000003" customHeight="1" x14ac:dyDescent="0.3">
      <c r="A102" s="106" t="s">
        <v>904</v>
      </c>
      <c r="B102" s="107" t="s">
        <v>932</v>
      </c>
      <c r="C102" s="76" t="s">
        <v>933</v>
      </c>
      <c r="D102" s="43"/>
      <c r="E102" s="42"/>
      <c r="F102" s="101" t="s">
        <v>934</v>
      </c>
      <c r="G102" s="18" t="s">
        <v>161</v>
      </c>
      <c r="H102" s="19">
        <v>229.15</v>
      </c>
      <c r="I102" s="58">
        <v>0.32</v>
      </c>
      <c r="J102" s="19">
        <v>155.83000000000001</v>
      </c>
    </row>
    <row r="103" spans="1:10" s="10" customFormat="1" ht="37.200000000000003" customHeight="1" x14ac:dyDescent="0.3">
      <c r="A103" s="106" t="s">
        <v>904</v>
      </c>
      <c r="B103" s="107" t="s">
        <v>960</v>
      </c>
      <c r="C103" s="76" t="s">
        <v>961</v>
      </c>
      <c r="D103" s="43"/>
      <c r="E103" s="42"/>
      <c r="F103" s="101" t="s">
        <v>928</v>
      </c>
      <c r="G103" s="18" t="s">
        <v>161</v>
      </c>
      <c r="H103" s="19">
        <v>193.74</v>
      </c>
      <c r="I103" s="58">
        <v>0.32</v>
      </c>
      <c r="J103" s="19">
        <v>131.75</v>
      </c>
    </row>
    <row r="104" spans="1:10" s="10" customFormat="1" ht="37.200000000000003" customHeight="1" x14ac:dyDescent="0.3">
      <c r="A104" s="106" t="s">
        <v>904</v>
      </c>
      <c r="B104" s="107" t="s">
        <v>962</v>
      </c>
      <c r="C104" s="76" t="s">
        <v>963</v>
      </c>
      <c r="D104" s="43"/>
      <c r="E104" s="42"/>
      <c r="F104" s="101" t="s">
        <v>931</v>
      </c>
      <c r="G104" s="18" t="s">
        <v>161</v>
      </c>
      <c r="H104" s="19">
        <v>242.69</v>
      </c>
      <c r="I104" s="58">
        <v>0.32</v>
      </c>
      <c r="J104" s="19">
        <v>165.04</v>
      </c>
    </row>
    <row r="105" spans="1:10" s="10" customFormat="1" ht="37.200000000000003" customHeight="1" x14ac:dyDescent="0.3">
      <c r="A105" s="106" t="s">
        <v>904</v>
      </c>
      <c r="B105" s="107" t="s">
        <v>964</v>
      </c>
      <c r="C105" s="76" t="s">
        <v>965</v>
      </c>
      <c r="D105" s="43"/>
      <c r="E105" s="42"/>
      <c r="F105" s="101" t="s">
        <v>934</v>
      </c>
      <c r="G105" s="18" t="s">
        <v>161</v>
      </c>
      <c r="H105" s="19">
        <v>285.39999999999998</v>
      </c>
      <c r="I105" s="58">
        <v>0.32</v>
      </c>
      <c r="J105" s="19">
        <v>194.08</v>
      </c>
    </row>
    <row r="106" spans="1:10" s="10" customFormat="1" ht="37.200000000000003" customHeight="1" x14ac:dyDescent="0.3">
      <c r="A106" s="106" t="s">
        <v>904</v>
      </c>
      <c r="B106" s="107" t="s">
        <v>935</v>
      </c>
      <c r="C106" s="76" t="s">
        <v>936</v>
      </c>
      <c r="D106" s="43"/>
      <c r="E106" s="42"/>
      <c r="F106" s="101" t="s">
        <v>910</v>
      </c>
      <c r="G106" s="18" t="s">
        <v>161</v>
      </c>
      <c r="H106" s="19">
        <v>156.24</v>
      </c>
      <c r="I106" s="58">
        <v>0.32</v>
      </c>
      <c r="J106" s="19">
        <v>106.25</v>
      </c>
    </row>
    <row r="107" spans="1:10" s="10" customFormat="1" ht="37.200000000000003" customHeight="1" x14ac:dyDescent="0.3">
      <c r="A107" s="106" t="s">
        <v>904</v>
      </c>
      <c r="B107" s="107" t="s">
        <v>937</v>
      </c>
      <c r="C107" s="76" t="s">
        <v>938</v>
      </c>
      <c r="D107" s="43"/>
      <c r="E107" s="42"/>
      <c r="F107" s="101" t="s">
        <v>913</v>
      </c>
      <c r="G107" s="18" t="s">
        <v>161</v>
      </c>
      <c r="H107" s="19">
        <v>195.82</v>
      </c>
      <c r="I107" s="58">
        <v>0.32</v>
      </c>
      <c r="J107" s="19">
        <v>133.16999999999999</v>
      </c>
    </row>
    <row r="108" spans="1:10" s="10" customFormat="1" ht="37.200000000000003" customHeight="1" x14ac:dyDescent="0.3">
      <c r="A108" s="106" t="s">
        <v>904</v>
      </c>
      <c r="B108" s="107" t="s">
        <v>939</v>
      </c>
      <c r="C108" s="76" t="s">
        <v>940</v>
      </c>
      <c r="D108" s="43"/>
      <c r="E108" s="42"/>
      <c r="F108" s="101" t="s">
        <v>916</v>
      </c>
      <c r="G108" s="18" t="s">
        <v>161</v>
      </c>
      <c r="H108" s="19">
        <v>229.15</v>
      </c>
      <c r="I108" s="58">
        <v>0.32</v>
      </c>
      <c r="J108" s="19">
        <v>155.83000000000001</v>
      </c>
    </row>
    <row r="109" spans="1:10" s="10" customFormat="1" ht="37.200000000000003" customHeight="1" x14ac:dyDescent="0.3">
      <c r="A109" s="106" t="s">
        <v>904</v>
      </c>
      <c r="B109" s="107" t="s">
        <v>966</v>
      </c>
      <c r="C109" s="76" t="s">
        <v>967</v>
      </c>
      <c r="D109" s="43"/>
      <c r="E109" s="42"/>
      <c r="F109" s="101" t="s">
        <v>910</v>
      </c>
      <c r="G109" s="18" t="s">
        <v>161</v>
      </c>
      <c r="H109" s="19">
        <v>193.74</v>
      </c>
      <c r="I109" s="58">
        <v>0.32</v>
      </c>
      <c r="J109" s="19">
        <v>131.75</v>
      </c>
    </row>
    <row r="110" spans="1:10" s="10" customFormat="1" ht="37.200000000000003" customHeight="1" x14ac:dyDescent="0.3">
      <c r="A110" s="106" t="s">
        <v>904</v>
      </c>
      <c r="B110" s="107" t="s">
        <v>968</v>
      </c>
      <c r="C110" s="76" t="s">
        <v>969</v>
      </c>
      <c r="D110" s="43"/>
      <c r="E110" s="42"/>
      <c r="F110" s="101" t="s">
        <v>913</v>
      </c>
      <c r="G110" s="18" t="s">
        <v>161</v>
      </c>
      <c r="H110" s="19">
        <v>242.69</v>
      </c>
      <c r="I110" s="58">
        <v>0.32</v>
      </c>
      <c r="J110" s="19">
        <v>165.04</v>
      </c>
    </row>
    <row r="111" spans="1:10" s="10" customFormat="1" ht="37.200000000000003" customHeight="1" x14ac:dyDescent="0.3">
      <c r="A111" s="106" t="s">
        <v>904</v>
      </c>
      <c r="B111" s="107" t="s">
        <v>970</v>
      </c>
      <c r="C111" s="76" t="s">
        <v>971</v>
      </c>
      <c r="D111" s="43"/>
      <c r="E111" s="42"/>
      <c r="F111" s="101" t="s">
        <v>916</v>
      </c>
      <c r="G111" s="18" t="s">
        <v>161</v>
      </c>
      <c r="H111" s="19">
        <v>285.39999999999998</v>
      </c>
      <c r="I111" s="58">
        <v>0.32</v>
      </c>
      <c r="J111" s="19">
        <v>194.08</v>
      </c>
    </row>
    <row r="112" spans="1:10" s="10" customFormat="1" ht="37.200000000000003" customHeight="1" x14ac:dyDescent="0.3">
      <c r="A112" s="106" t="s">
        <v>904</v>
      </c>
      <c r="B112" s="107" t="s">
        <v>941</v>
      </c>
      <c r="C112" s="76" t="s">
        <v>942</v>
      </c>
      <c r="D112" s="43"/>
      <c r="E112" s="42"/>
      <c r="F112" s="101" t="s">
        <v>910</v>
      </c>
      <c r="G112" s="18" t="s">
        <v>161</v>
      </c>
      <c r="H112" s="19">
        <v>156.24</v>
      </c>
      <c r="I112" s="58">
        <v>0.32</v>
      </c>
      <c r="J112" s="19">
        <v>106.25</v>
      </c>
    </row>
    <row r="113" spans="1:11" s="10" customFormat="1" ht="37.200000000000003" customHeight="1" x14ac:dyDescent="0.3">
      <c r="A113" s="106" t="s">
        <v>904</v>
      </c>
      <c r="B113" s="107" t="s">
        <v>943</v>
      </c>
      <c r="C113" s="76" t="s">
        <v>944</v>
      </c>
      <c r="D113" s="43"/>
      <c r="E113" s="42"/>
      <c r="F113" s="101" t="s">
        <v>913</v>
      </c>
      <c r="G113" s="18" t="s">
        <v>161</v>
      </c>
      <c r="H113" s="19">
        <v>195.82</v>
      </c>
      <c r="I113" s="58">
        <v>0.32</v>
      </c>
      <c r="J113" s="19">
        <v>133.16999999999999</v>
      </c>
    </row>
    <row r="114" spans="1:11" s="10" customFormat="1" ht="37.200000000000003" customHeight="1" x14ac:dyDescent="0.3">
      <c r="A114" s="106" t="s">
        <v>904</v>
      </c>
      <c r="B114" s="107" t="s">
        <v>945</v>
      </c>
      <c r="C114" s="76" t="s">
        <v>946</v>
      </c>
      <c r="D114" s="43"/>
      <c r="E114" s="42"/>
      <c r="F114" s="101" t="s">
        <v>916</v>
      </c>
      <c r="G114" s="18" t="s">
        <v>161</v>
      </c>
      <c r="H114" s="19">
        <v>229.15</v>
      </c>
      <c r="I114" s="58">
        <v>0.32</v>
      </c>
      <c r="J114" s="19">
        <v>155.83000000000001</v>
      </c>
    </row>
    <row r="115" spans="1:11" s="10" customFormat="1" ht="37.200000000000003" customHeight="1" x14ac:dyDescent="0.3">
      <c r="A115" s="106" t="s">
        <v>904</v>
      </c>
      <c r="B115" s="107" t="s">
        <v>972</v>
      </c>
      <c r="C115" s="76" t="s">
        <v>973</v>
      </c>
      <c r="D115" s="43"/>
      <c r="E115" s="42"/>
      <c r="F115" s="101" t="s">
        <v>910</v>
      </c>
      <c r="G115" s="18" t="s">
        <v>161</v>
      </c>
      <c r="H115" s="19">
        <v>193.74</v>
      </c>
      <c r="I115" s="58">
        <v>0.32</v>
      </c>
      <c r="J115" s="19">
        <v>131.75</v>
      </c>
    </row>
    <row r="116" spans="1:11" s="10" customFormat="1" ht="37.200000000000003" customHeight="1" x14ac:dyDescent="0.3">
      <c r="A116" s="106" t="s">
        <v>904</v>
      </c>
      <c r="B116" s="107" t="s">
        <v>974</v>
      </c>
      <c r="C116" s="76" t="s">
        <v>975</v>
      </c>
      <c r="D116" s="43"/>
      <c r="E116" s="42"/>
      <c r="F116" s="101" t="s">
        <v>913</v>
      </c>
      <c r="G116" s="18" t="s">
        <v>161</v>
      </c>
      <c r="H116" s="19">
        <v>242.69</v>
      </c>
      <c r="I116" s="58">
        <v>0.32</v>
      </c>
      <c r="J116" s="19">
        <v>165.04</v>
      </c>
    </row>
    <row r="117" spans="1:11" s="10" customFormat="1" ht="37.200000000000003" customHeight="1" x14ac:dyDescent="0.3">
      <c r="A117" s="106" t="s">
        <v>904</v>
      </c>
      <c r="B117" s="107" t="s">
        <v>976</v>
      </c>
      <c r="C117" s="76" t="s">
        <v>977</v>
      </c>
      <c r="D117" s="43"/>
      <c r="E117" s="42"/>
      <c r="F117" s="101" t="s">
        <v>916</v>
      </c>
      <c r="G117" s="18" t="s">
        <v>161</v>
      </c>
      <c r="H117" s="19">
        <v>285.39999999999998</v>
      </c>
      <c r="I117" s="58">
        <v>0.32</v>
      </c>
      <c r="J117" s="19">
        <v>194.08</v>
      </c>
    </row>
    <row r="118" spans="1:11" s="10" customFormat="1" ht="37.200000000000003" hidden="1" customHeight="1" x14ac:dyDescent="0.3">
      <c r="A118" s="106" t="s">
        <v>388</v>
      </c>
      <c r="B118" s="107" t="s">
        <v>239</v>
      </c>
      <c r="C118" s="76" t="s">
        <v>240</v>
      </c>
      <c r="D118" s="43"/>
      <c r="E118" s="42"/>
      <c r="F118" s="101" t="s">
        <v>241</v>
      </c>
      <c r="G118" s="18" t="s">
        <v>238</v>
      </c>
      <c r="H118" s="19">
        <v>2.0099999999999998</v>
      </c>
      <c r="I118" s="58">
        <v>0.32</v>
      </c>
      <c r="J118" s="19">
        <v>1.36</v>
      </c>
      <c r="K118" s="10" t="str">
        <f>VLOOKUP(B118,'[2]Interface Price List'!$C$418:$C$501,1,FALSE)</f>
        <v>522 - 0820</v>
      </c>
    </row>
  </sheetData>
  <autoFilter ref="A3:K118" xr:uid="{9D14CFE5-077E-4F06-88A3-B6BCF0C87AD9}">
    <filterColumn colId="10">
      <filters>
        <filter val="#N/A"/>
      </filters>
    </filterColumn>
  </autoFilter>
  <sortState xmlns:xlrd2="http://schemas.microsoft.com/office/spreadsheetml/2017/richdata2" ref="A59:JD118">
    <sortCondition ref="A59:A118"/>
    <sortCondition ref="C59:C118"/>
  </sortState>
  <mergeCells count="1">
    <mergeCell ref="A1:B2"/>
  </mergeCells>
  <printOptions horizontalCentered="1"/>
  <pageMargins left="0.5" right="0.5" top="0.5" bottom="0.5" header="0" footer="0"/>
  <pageSetup scale="30"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815C3-21AF-498A-B98C-45A7A4826186}">
  <sheetPr>
    <tabColor theme="8" tint="-0.249977111117893"/>
    <pageSetUpPr fitToPage="1"/>
  </sheetPr>
  <dimension ref="A1:ACV20"/>
  <sheetViews>
    <sheetView showGridLines="0" zoomScale="85" zoomScaleNormal="85" zoomScaleSheetLayoutView="100" workbookViewId="0">
      <selection sqref="A1:A2"/>
    </sheetView>
  </sheetViews>
  <sheetFormatPr defaultColWidth="9.44140625" defaultRowHeight="14.4" x14ac:dyDescent="0.3"/>
  <cols>
    <col min="1" max="1" width="54.88671875" style="22" customWidth="1"/>
    <col min="2" max="2" width="62.6640625" style="22" customWidth="1"/>
    <col min="3" max="3" width="65" style="22" customWidth="1"/>
    <col min="4" max="4" width="44.109375" style="22" customWidth="1"/>
    <col min="5" max="5" width="9.44140625" style="22"/>
    <col min="777" max="16384" width="9.44140625" style="22"/>
  </cols>
  <sheetData>
    <row r="1" spans="1:776" s="21" customFormat="1" ht="28.2" customHeight="1" x14ac:dyDescent="1">
      <c r="A1" s="124"/>
      <c r="B1" s="20"/>
      <c r="C1" s="143"/>
      <c r="D1" s="143"/>
      <c r="E1" s="25"/>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row>
    <row r="2" spans="1:776" ht="27.6" customHeight="1" x14ac:dyDescent="1">
      <c r="A2" s="124"/>
      <c r="B2" s="20"/>
      <c r="C2" s="143"/>
      <c r="D2" s="143"/>
      <c r="E2" s="25"/>
    </row>
    <row r="3" spans="1:776" ht="22.5" customHeight="1" x14ac:dyDescent="0.3">
      <c r="A3" s="23"/>
      <c r="B3" s="23"/>
      <c r="C3" s="23"/>
      <c r="D3" s="24"/>
      <c r="E3" s="25"/>
    </row>
    <row r="4" spans="1:776" s="25" customFormat="1" ht="36" customHeight="1" x14ac:dyDescent="0.3">
      <c r="A4" s="125" t="s">
        <v>258</v>
      </c>
      <c r="B4" s="126"/>
      <c r="C4" s="126"/>
      <c r="D4" s="127"/>
    </row>
    <row r="5" spans="1:776" s="25" customFormat="1" ht="91.8" customHeight="1" x14ac:dyDescent="0.2">
      <c r="A5" s="128" t="s">
        <v>259</v>
      </c>
      <c r="B5" s="129"/>
      <c r="C5" s="129"/>
      <c r="D5" s="130"/>
      <c r="F5" s="26"/>
    </row>
    <row r="6" spans="1:776" s="28" customFormat="1" ht="133.19999999999999" customHeight="1" x14ac:dyDescent="0.3">
      <c r="A6" s="131" t="s">
        <v>523</v>
      </c>
      <c r="B6" s="132"/>
      <c r="C6" s="132"/>
      <c r="D6" s="133"/>
      <c r="E6" s="27"/>
      <c r="F6"/>
      <c r="G6"/>
      <c r="H6"/>
      <c r="I6"/>
    </row>
    <row r="7" spans="1:776" s="28" customFormat="1" ht="15" customHeight="1" x14ac:dyDescent="0.3">
      <c r="A7" s="39"/>
      <c r="B7" s="40"/>
      <c r="C7" s="40"/>
      <c r="D7" s="41"/>
      <c r="E7" s="27"/>
      <c r="F7"/>
      <c r="G7"/>
      <c r="H7"/>
      <c r="I7"/>
    </row>
    <row r="8" spans="1:776" s="25" customFormat="1" ht="108.6" customHeight="1" x14ac:dyDescent="0.3">
      <c r="A8" s="134" t="s">
        <v>818</v>
      </c>
      <c r="B8" s="135"/>
      <c r="C8" s="135"/>
      <c r="D8" s="136"/>
      <c r="E8"/>
      <c r="F8" s="10"/>
      <c r="G8" s="10"/>
      <c r="H8" s="10"/>
    </row>
    <row r="9" spans="1:776" s="28" customFormat="1" ht="279" customHeight="1" x14ac:dyDescent="0.3">
      <c r="A9" s="137" t="s">
        <v>819</v>
      </c>
      <c r="B9" s="138"/>
      <c r="C9" s="138"/>
      <c r="D9" s="139"/>
      <c r="E9" s="27"/>
      <c r="F9"/>
      <c r="G9"/>
      <c r="H9"/>
      <c r="I9"/>
    </row>
    <row r="10" spans="1:776" s="25" customFormat="1" ht="9" customHeight="1" x14ac:dyDescent="0.3">
      <c r="A10" s="140"/>
      <c r="B10" s="141"/>
      <c r="C10" s="141"/>
      <c r="D10" s="142"/>
      <c r="F10"/>
      <c r="G10"/>
      <c r="H10"/>
      <c r="I10"/>
    </row>
    <row r="11" spans="1:776" s="25" customFormat="1" ht="36" customHeight="1" x14ac:dyDescent="0.3">
      <c r="A11" s="125" t="s">
        <v>260</v>
      </c>
      <c r="B11" s="126"/>
      <c r="C11" s="126"/>
      <c r="D11" s="127"/>
    </row>
    <row r="12" spans="1:776" s="25" customFormat="1" ht="16.5" customHeight="1" x14ac:dyDescent="0.3">
      <c r="A12" s="29"/>
      <c r="B12" s="30"/>
      <c r="C12" s="30"/>
      <c r="D12" s="31"/>
    </row>
    <row r="13" spans="1:776" s="32" customFormat="1" ht="28.2" customHeight="1" x14ac:dyDescent="0.3">
      <c r="A13" s="121" t="s">
        <v>820</v>
      </c>
      <c r="B13" s="122"/>
      <c r="C13" s="122"/>
      <c r="D13" s="123"/>
    </row>
    <row r="14" spans="1:776" s="32" customFormat="1" ht="41.25" customHeight="1" x14ac:dyDescent="0.3">
      <c r="A14" s="121" t="s">
        <v>821</v>
      </c>
      <c r="B14" s="122"/>
      <c r="C14" s="122"/>
      <c r="D14" s="123"/>
    </row>
    <row r="15" spans="1:776" s="33" customFormat="1" ht="31.2" customHeight="1" x14ac:dyDescent="0.3">
      <c r="A15" s="144" t="s">
        <v>822</v>
      </c>
      <c r="B15" s="145"/>
      <c r="C15" s="145"/>
      <c r="D15" s="146"/>
    </row>
    <row r="16" spans="1:776" s="34" customFormat="1" ht="52.5" customHeight="1" x14ac:dyDescent="0.3">
      <c r="A16" s="147" t="s">
        <v>984</v>
      </c>
      <c r="B16" s="148"/>
      <c r="C16" s="148"/>
      <c r="D16" s="149"/>
      <c r="E16" s="32"/>
      <c r="F16" s="32"/>
      <c r="G16"/>
      <c r="H16"/>
      <c r="I16"/>
    </row>
    <row r="17" spans="1:9" s="35" customFormat="1" ht="64.5" customHeight="1" x14ac:dyDescent="0.3">
      <c r="A17" s="147" t="s">
        <v>823</v>
      </c>
      <c r="B17" s="148"/>
      <c r="C17" s="148"/>
      <c r="D17" s="149"/>
      <c r="F17"/>
      <c r="G17"/>
      <c r="H17"/>
      <c r="I17"/>
    </row>
    <row r="18" spans="1:9" s="36" customFormat="1" ht="48" customHeight="1" x14ac:dyDescent="0.3">
      <c r="A18" s="144" t="s">
        <v>261</v>
      </c>
      <c r="B18" s="145"/>
      <c r="C18" s="145"/>
      <c r="D18" s="146"/>
      <c r="F18"/>
      <c r="G18"/>
      <c r="H18"/>
      <c r="I18"/>
    </row>
    <row r="19" spans="1:9" s="36" customFormat="1" ht="112.8" customHeight="1" x14ac:dyDescent="0.3">
      <c r="A19" s="150" t="s">
        <v>983</v>
      </c>
      <c r="B19" s="151"/>
      <c r="C19" s="151"/>
      <c r="D19" s="152"/>
      <c r="F19"/>
      <c r="G19"/>
      <c r="H19"/>
      <c r="I19"/>
    </row>
    <row r="20" spans="1:9" s="25" customFormat="1" ht="9" customHeight="1" x14ac:dyDescent="0.3">
      <c r="A20" s="140"/>
      <c r="B20" s="141"/>
      <c r="C20" s="141"/>
      <c r="D20" s="142"/>
      <c r="F20"/>
      <c r="G20"/>
      <c r="H20"/>
      <c r="I20"/>
    </row>
  </sheetData>
  <mergeCells count="17">
    <mergeCell ref="A20:D20"/>
    <mergeCell ref="A15:D15"/>
    <mergeCell ref="A16:D16"/>
    <mergeCell ref="A17:D17"/>
    <mergeCell ref="A18:D18"/>
    <mergeCell ref="A19:D19"/>
    <mergeCell ref="A14:D14"/>
    <mergeCell ref="A1:A2"/>
    <mergeCell ref="A4:D4"/>
    <mergeCell ref="A5:D5"/>
    <mergeCell ref="A6:D6"/>
    <mergeCell ref="A8:D8"/>
    <mergeCell ref="A9:D9"/>
    <mergeCell ref="A10:D10"/>
    <mergeCell ref="A11:D11"/>
    <mergeCell ref="C1:D2"/>
    <mergeCell ref="A13:D13"/>
  </mergeCells>
  <printOptions horizontalCentered="1"/>
  <pageMargins left="0.45" right="0.45" top="0.5" bottom="0.5" header="0" footer="0"/>
  <pageSetup scale="43"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66871-BCEF-461B-843C-1055B381CF77}">
  <sheetPr>
    <tabColor theme="8" tint="-0.249977111117893"/>
    <pageSetUpPr fitToPage="1"/>
  </sheetPr>
  <dimension ref="A1:U1071"/>
  <sheetViews>
    <sheetView showGridLines="0" view="pageBreakPreview" zoomScale="70" zoomScaleNormal="85" zoomScaleSheetLayoutView="70" workbookViewId="0">
      <pane ySplit="3" topLeftCell="A4" activePane="bottomLeft" state="frozen"/>
      <selection pane="bottomLeft" activeCell="A4" sqref="A4"/>
    </sheetView>
  </sheetViews>
  <sheetFormatPr defaultColWidth="16.33203125" defaultRowHeight="18" customHeight="1" x14ac:dyDescent="0.3"/>
  <cols>
    <col min="1" max="1" width="104.109375" style="55" customWidth="1"/>
    <col min="2" max="2" width="11.33203125" style="55" bestFit="1" customWidth="1"/>
    <col min="3" max="16" width="11.33203125" style="55" customWidth="1"/>
    <col min="17" max="17" width="16.21875" style="55" customWidth="1"/>
    <col min="18" max="21" width="11.33203125" style="55" customWidth="1"/>
    <col min="22" max="16384" width="16.33203125" style="56"/>
  </cols>
  <sheetData>
    <row r="1" spans="1:21" customFormat="1" ht="42.6" customHeight="1" x14ac:dyDescent="0.3">
      <c r="A1" s="160"/>
      <c r="B1" s="160"/>
      <c r="C1" s="77"/>
      <c r="D1" s="77"/>
      <c r="E1" s="77"/>
      <c r="F1" s="77"/>
      <c r="G1" s="77"/>
      <c r="H1" s="77"/>
      <c r="I1" s="77"/>
      <c r="J1" s="77"/>
      <c r="K1" s="77"/>
      <c r="L1" s="77"/>
      <c r="M1" s="77"/>
      <c r="N1" s="77"/>
      <c r="O1" s="77"/>
      <c r="P1" s="77"/>
      <c r="Q1" s="77"/>
      <c r="R1" s="77"/>
      <c r="S1" s="77"/>
      <c r="T1" s="77"/>
      <c r="U1" s="77"/>
    </row>
    <row r="2" spans="1:21" customFormat="1" ht="42.6" customHeight="1" x14ac:dyDescent="0.3">
      <c r="A2" s="160"/>
      <c r="B2" s="160"/>
      <c r="C2" s="77"/>
      <c r="D2" s="77"/>
      <c r="E2" s="77"/>
      <c r="F2" s="77"/>
      <c r="G2" s="77"/>
      <c r="H2" s="77"/>
      <c r="I2" s="77"/>
      <c r="J2" s="77"/>
      <c r="K2" s="77"/>
      <c r="L2" s="77"/>
      <c r="M2" s="77"/>
      <c r="N2" s="77"/>
      <c r="O2" s="77"/>
      <c r="P2" s="77"/>
      <c r="Q2" s="77"/>
      <c r="R2" s="77"/>
      <c r="S2" s="77"/>
      <c r="T2" s="77"/>
      <c r="U2" s="77"/>
    </row>
    <row r="3" spans="1:21" customFormat="1" ht="172.5" customHeight="1" x14ac:dyDescent="0.3">
      <c r="A3" s="161" t="s">
        <v>559</v>
      </c>
      <c r="B3" s="162"/>
      <c r="C3" s="163" t="s">
        <v>389</v>
      </c>
      <c r="D3" s="163"/>
      <c r="E3" s="163" t="s">
        <v>390</v>
      </c>
      <c r="F3" s="163"/>
      <c r="G3" s="163" t="s">
        <v>391</v>
      </c>
      <c r="H3" s="163"/>
      <c r="I3" s="163" t="s">
        <v>392</v>
      </c>
      <c r="J3" s="163"/>
      <c r="K3" s="163" t="s">
        <v>393</v>
      </c>
      <c r="L3" s="163"/>
      <c r="M3" s="163" t="s">
        <v>394</v>
      </c>
      <c r="N3" s="163"/>
      <c r="O3" s="163" t="s">
        <v>395</v>
      </c>
      <c r="P3" s="163"/>
      <c r="Q3" s="45" t="s">
        <v>396</v>
      </c>
      <c r="R3" s="166" t="s">
        <v>397</v>
      </c>
      <c r="S3" s="166"/>
      <c r="T3" s="164" t="s">
        <v>398</v>
      </c>
      <c r="U3" s="165"/>
    </row>
    <row r="4" spans="1:21" customFormat="1" ht="66.75" customHeight="1" x14ac:dyDescent="0.3">
      <c r="A4" s="46" t="s">
        <v>399</v>
      </c>
      <c r="B4" s="47" t="s">
        <v>400</v>
      </c>
      <c r="C4" s="48" t="s">
        <v>731</v>
      </c>
      <c r="D4" s="49" t="s">
        <v>730</v>
      </c>
      <c r="E4" s="48" t="s">
        <v>731</v>
      </c>
      <c r="F4" s="49" t="s">
        <v>730</v>
      </c>
      <c r="G4" s="48" t="s">
        <v>731</v>
      </c>
      <c r="H4" s="49" t="s">
        <v>730</v>
      </c>
      <c r="I4" s="48" t="s">
        <v>731</v>
      </c>
      <c r="J4" s="49" t="s">
        <v>730</v>
      </c>
      <c r="K4" s="48" t="s">
        <v>731</v>
      </c>
      <c r="L4" s="49" t="s">
        <v>730</v>
      </c>
      <c r="M4" s="48" t="s">
        <v>731</v>
      </c>
      <c r="N4" s="49" t="s">
        <v>730</v>
      </c>
      <c r="O4" s="48" t="s">
        <v>731</v>
      </c>
      <c r="P4" s="49" t="s">
        <v>730</v>
      </c>
      <c r="Q4" s="49" t="s">
        <v>401</v>
      </c>
      <c r="R4" s="48" t="s">
        <v>731</v>
      </c>
      <c r="S4" s="49" t="s">
        <v>730</v>
      </c>
      <c r="T4" s="48" t="s">
        <v>731</v>
      </c>
      <c r="U4" s="49" t="s">
        <v>730</v>
      </c>
    </row>
    <row r="5" spans="1:21" s="51" customFormat="1" ht="24" customHeight="1" x14ac:dyDescent="0.3">
      <c r="A5" s="79" t="s">
        <v>402</v>
      </c>
      <c r="B5" s="80"/>
      <c r="C5" s="155" t="s">
        <v>403</v>
      </c>
      <c r="D5" s="155"/>
      <c r="E5" s="156" t="s">
        <v>403</v>
      </c>
      <c r="F5" s="155"/>
      <c r="G5" s="156" t="s">
        <v>403</v>
      </c>
      <c r="H5" s="155"/>
      <c r="I5" s="156" t="s">
        <v>403</v>
      </c>
      <c r="J5" s="155"/>
      <c r="K5" s="156" t="s">
        <v>403</v>
      </c>
      <c r="L5" s="155"/>
      <c r="M5" s="156" t="s">
        <v>403</v>
      </c>
      <c r="N5" s="155"/>
      <c r="O5" s="156" t="s">
        <v>403</v>
      </c>
      <c r="P5" s="155"/>
      <c r="Q5" s="50" t="s">
        <v>403</v>
      </c>
      <c r="R5" s="156" t="s">
        <v>403</v>
      </c>
      <c r="S5" s="159"/>
      <c r="T5" s="156" t="s">
        <v>403</v>
      </c>
      <c r="U5" s="159"/>
    </row>
    <row r="6" spans="1:21" s="51" customFormat="1" ht="24.75" customHeight="1" x14ac:dyDescent="0.3">
      <c r="A6" s="79" t="s">
        <v>404</v>
      </c>
      <c r="B6" s="80" t="s">
        <v>405</v>
      </c>
      <c r="C6" s="113">
        <v>0.25</v>
      </c>
      <c r="D6" s="114">
        <v>0.5</v>
      </c>
      <c r="E6" s="114">
        <v>0.25</v>
      </c>
      <c r="F6" s="114">
        <v>0.5</v>
      </c>
      <c r="G6" s="114">
        <v>0.25</v>
      </c>
      <c r="H6" s="114">
        <v>0.5</v>
      </c>
      <c r="I6" s="114">
        <v>0.25</v>
      </c>
      <c r="J6" s="114">
        <v>0.5</v>
      </c>
      <c r="K6" s="114">
        <v>0.25</v>
      </c>
      <c r="L6" s="114">
        <v>0.5</v>
      </c>
      <c r="M6" s="114">
        <v>0.25</v>
      </c>
      <c r="N6" s="114">
        <v>0.5</v>
      </c>
      <c r="O6" s="114">
        <v>0.25</v>
      </c>
      <c r="P6" s="114">
        <v>0.5</v>
      </c>
      <c r="Q6" s="114">
        <v>0.5</v>
      </c>
      <c r="R6" s="114">
        <v>0.25</v>
      </c>
      <c r="S6" s="114">
        <v>0.5</v>
      </c>
      <c r="T6" s="114">
        <v>0.25</v>
      </c>
      <c r="U6" s="114">
        <v>0.5</v>
      </c>
    </row>
    <row r="7" spans="1:21" s="51" customFormat="1" ht="24.75" customHeight="1" x14ac:dyDescent="0.3">
      <c r="A7" s="79" t="s">
        <v>406</v>
      </c>
      <c r="B7" s="80" t="s">
        <v>405</v>
      </c>
      <c r="C7" s="113">
        <v>0.25</v>
      </c>
      <c r="D7" s="114">
        <v>0.5</v>
      </c>
      <c r="E7" s="114">
        <v>0.25</v>
      </c>
      <c r="F7" s="114">
        <v>0.5</v>
      </c>
      <c r="G7" s="114">
        <v>0.25</v>
      </c>
      <c r="H7" s="114">
        <v>0.5</v>
      </c>
      <c r="I7" s="114">
        <v>0.25</v>
      </c>
      <c r="J7" s="114">
        <v>0.5</v>
      </c>
      <c r="K7" s="114">
        <v>0.25</v>
      </c>
      <c r="L7" s="114">
        <v>0.5</v>
      </c>
      <c r="M7" s="114">
        <v>0.25</v>
      </c>
      <c r="N7" s="114">
        <v>0.5</v>
      </c>
      <c r="O7" s="114">
        <v>0.25</v>
      </c>
      <c r="P7" s="114">
        <v>0.5</v>
      </c>
      <c r="Q7" s="114">
        <v>0.5</v>
      </c>
      <c r="R7" s="114">
        <v>0.25</v>
      </c>
      <c r="S7" s="114">
        <v>0.5</v>
      </c>
      <c r="T7" s="114">
        <v>0.25</v>
      </c>
      <c r="U7" s="114">
        <v>0.5</v>
      </c>
    </row>
    <row r="8" spans="1:21" s="51" customFormat="1" ht="24.75" customHeight="1" x14ac:dyDescent="0.3">
      <c r="A8" s="79" t="s">
        <v>407</v>
      </c>
      <c r="B8" s="80" t="s">
        <v>405</v>
      </c>
      <c r="C8" s="113">
        <v>0.35</v>
      </c>
      <c r="D8" s="114">
        <v>1</v>
      </c>
      <c r="E8" s="114">
        <v>0.35</v>
      </c>
      <c r="F8" s="114">
        <v>1</v>
      </c>
      <c r="G8" s="114">
        <v>0.35</v>
      </c>
      <c r="H8" s="114">
        <v>1</v>
      </c>
      <c r="I8" s="114">
        <v>0.35</v>
      </c>
      <c r="J8" s="114">
        <v>1</v>
      </c>
      <c r="K8" s="114">
        <v>0.35</v>
      </c>
      <c r="L8" s="114">
        <v>1</v>
      </c>
      <c r="M8" s="114">
        <v>0.35</v>
      </c>
      <c r="N8" s="114">
        <v>1</v>
      </c>
      <c r="O8" s="114">
        <v>0.35</v>
      </c>
      <c r="P8" s="114">
        <v>1</v>
      </c>
      <c r="Q8" s="114">
        <v>1</v>
      </c>
      <c r="R8" s="114">
        <v>0.35</v>
      </c>
      <c r="S8" s="114">
        <v>1</v>
      </c>
      <c r="T8" s="114">
        <v>0.35</v>
      </c>
      <c r="U8" s="114">
        <v>1</v>
      </c>
    </row>
    <row r="9" spans="1:21" s="51" customFormat="1" ht="24.75" customHeight="1" x14ac:dyDescent="0.3">
      <c r="A9" s="79" t="s">
        <v>978</v>
      </c>
      <c r="B9" s="80" t="s">
        <v>405</v>
      </c>
      <c r="C9" s="114">
        <v>0.3</v>
      </c>
      <c r="D9" s="114">
        <v>0.3</v>
      </c>
      <c r="E9" s="114">
        <v>0.3</v>
      </c>
      <c r="F9" s="114">
        <v>0.3</v>
      </c>
      <c r="G9" s="114">
        <v>0.3</v>
      </c>
      <c r="H9" s="114">
        <v>0.3</v>
      </c>
      <c r="I9" s="114">
        <v>0.3</v>
      </c>
      <c r="J9" s="114">
        <v>0.3</v>
      </c>
      <c r="K9" s="114">
        <v>0.3</v>
      </c>
      <c r="L9" s="114">
        <v>0.3</v>
      </c>
      <c r="M9" s="114">
        <v>0.3</v>
      </c>
      <c r="N9" s="114">
        <v>0.3</v>
      </c>
      <c r="O9" s="114">
        <v>0.3</v>
      </c>
      <c r="P9" s="114">
        <v>0.3</v>
      </c>
      <c r="Q9" s="114">
        <v>0.3</v>
      </c>
      <c r="R9" s="114">
        <v>0.3</v>
      </c>
      <c r="S9" s="114">
        <v>0.3</v>
      </c>
      <c r="T9" s="114">
        <v>0.3</v>
      </c>
      <c r="U9" s="114">
        <v>0.3</v>
      </c>
    </row>
    <row r="10" spans="1:21" s="51" customFormat="1" ht="24.75" customHeight="1" x14ac:dyDescent="0.3">
      <c r="A10" s="79" t="s">
        <v>408</v>
      </c>
      <c r="B10" s="80" t="s">
        <v>405</v>
      </c>
      <c r="C10" s="113">
        <v>0.2</v>
      </c>
      <c r="D10" s="114">
        <v>0.27999999999999997</v>
      </c>
      <c r="E10" s="114">
        <v>0.2</v>
      </c>
      <c r="F10" s="114">
        <v>0.27999999999999997</v>
      </c>
      <c r="G10" s="114">
        <v>0.2</v>
      </c>
      <c r="H10" s="114">
        <v>0.27999999999999997</v>
      </c>
      <c r="I10" s="114">
        <v>0.2</v>
      </c>
      <c r="J10" s="114">
        <v>0.27999999999999997</v>
      </c>
      <c r="K10" s="114">
        <v>0.2</v>
      </c>
      <c r="L10" s="114">
        <v>0.27999999999999997</v>
      </c>
      <c r="M10" s="114">
        <v>0.2</v>
      </c>
      <c r="N10" s="114">
        <v>0.27999999999999997</v>
      </c>
      <c r="O10" s="114">
        <v>0.2</v>
      </c>
      <c r="P10" s="114">
        <v>0.27999999999999997</v>
      </c>
      <c r="Q10" s="114">
        <v>0.27999999999999997</v>
      </c>
      <c r="R10" s="114">
        <v>0.2</v>
      </c>
      <c r="S10" s="114">
        <v>0.27999999999999997</v>
      </c>
      <c r="T10" s="114">
        <v>0.2</v>
      </c>
      <c r="U10" s="114">
        <v>0.27999999999999997</v>
      </c>
    </row>
    <row r="11" spans="1:21" s="51" customFormat="1" ht="36.6" customHeight="1" x14ac:dyDescent="0.3">
      <c r="A11" s="79" t="s">
        <v>409</v>
      </c>
      <c r="B11" s="80" t="s">
        <v>410</v>
      </c>
      <c r="C11" s="115">
        <v>115</v>
      </c>
      <c r="D11" s="115">
        <v>165.79</v>
      </c>
      <c r="E11" s="115">
        <v>115</v>
      </c>
      <c r="F11" s="115">
        <v>165.79</v>
      </c>
      <c r="G11" s="115">
        <v>115</v>
      </c>
      <c r="H11" s="115">
        <v>165.79</v>
      </c>
      <c r="I11" s="115">
        <v>115</v>
      </c>
      <c r="J11" s="115">
        <v>165.79</v>
      </c>
      <c r="K11" s="115">
        <v>115</v>
      </c>
      <c r="L11" s="115">
        <v>165.79</v>
      </c>
      <c r="M11" s="115">
        <v>115</v>
      </c>
      <c r="N11" s="115">
        <v>165.79</v>
      </c>
      <c r="O11" s="115">
        <v>115</v>
      </c>
      <c r="P11" s="115">
        <v>165.79</v>
      </c>
      <c r="Q11" s="115">
        <v>165.79</v>
      </c>
      <c r="R11" s="115">
        <v>115</v>
      </c>
      <c r="S11" s="115">
        <v>165.79</v>
      </c>
      <c r="T11" s="115">
        <v>115</v>
      </c>
      <c r="U11" s="115">
        <v>165.79</v>
      </c>
    </row>
    <row r="12" spans="1:21" s="51" customFormat="1" ht="12" customHeight="1" x14ac:dyDescent="0.3">
      <c r="A12" s="81"/>
      <c r="B12" s="52"/>
      <c r="C12" s="116"/>
      <c r="D12" s="116"/>
      <c r="E12" s="116"/>
      <c r="F12" s="116"/>
      <c r="G12" s="116"/>
      <c r="H12" s="116"/>
      <c r="I12" s="116"/>
      <c r="J12" s="116"/>
      <c r="K12" s="116"/>
      <c r="L12" s="116"/>
      <c r="M12" s="116"/>
      <c r="N12" s="116"/>
      <c r="O12" s="116"/>
      <c r="P12" s="116"/>
      <c r="Q12" s="116"/>
      <c r="R12" s="116"/>
      <c r="S12" s="117"/>
      <c r="T12" s="116"/>
      <c r="U12" s="117"/>
    </row>
    <row r="13" spans="1:21" s="51" customFormat="1" ht="28.5" hidden="1" customHeight="1" x14ac:dyDescent="0.3">
      <c r="A13" s="79" t="s">
        <v>411</v>
      </c>
      <c r="B13" s="80" t="s">
        <v>412</v>
      </c>
      <c r="C13" s="118">
        <v>3.15</v>
      </c>
      <c r="D13" s="118">
        <v>3.15</v>
      </c>
      <c r="E13" s="118">
        <v>3.15</v>
      </c>
      <c r="F13" s="118">
        <v>3.15</v>
      </c>
      <c r="G13" s="118">
        <v>3.15</v>
      </c>
      <c r="H13" s="118">
        <v>3.15</v>
      </c>
      <c r="I13" s="118">
        <v>3.15</v>
      </c>
      <c r="J13" s="118">
        <v>3.15</v>
      </c>
      <c r="K13" s="118">
        <v>3.15</v>
      </c>
      <c r="L13" s="118">
        <v>3.15</v>
      </c>
      <c r="M13" s="118">
        <v>3.15</v>
      </c>
      <c r="N13" s="118">
        <v>3.15</v>
      </c>
      <c r="O13" s="118">
        <v>3.15</v>
      </c>
      <c r="P13" s="118">
        <v>3.15</v>
      </c>
      <c r="Q13" s="118">
        <v>3.15</v>
      </c>
      <c r="R13" s="118">
        <v>3.15</v>
      </c>
      <c r="S13" s="118">
        <v>3.15</v>
      </c>
      <c r="T13" s="118">
        <v>3.15</v>
      </c>
      <c r="U13" s="118">
        <v>3.15</v>
      </c>
    </row>
    <row r="14" spans="1:21" s="51" customFormat="1" ht="28.5" hidden="1" customHeight="1" x14ac:dyDescent="0.3">
      <c r="A14" s="79" t="s">
        <v>413</v>
      </c>
      <c r="B14" s="80" t="s">
        <v>412</v>
      </c>
      <c r="C14" s="118">
        <v>1.6</v>
      </c>
      <c r="D14" s="118">
        <v>1.6</v>
      </c>
      <c r="E14" s="118">
        <v>1.6</v>
      </c>
      <c r="F14" s="118">
        <v>1.6</v>
      </c>
      <c r="G14" s="118">
        <v>1.6</v>
      </c>
      <c r="H14" s="118">
        <v>1.6</v>
      </c>
      <c r="I14" s="118">
        <v>1.6</v>
      </c>
      <c r="J14" s="118">
        <v>1.6</v>
      </c>
      <c r="K14" s="118">
        <v>1.6</v>
      </c>
      <c r="L14" s="118">
        <v>1.6</v>
      </c>
      <c r="M14" s="118">
        <v>1.6</v>
      </c>
      <c r="N14" s="118">
        <v>1.6</v>
      </c>
      <c r="O14" s="118">
        <v>1.6</v>
      </c>
      <c r="P14" s="118">
        <v>1.6</v>
      </c>
      <c r="Q14" s="118">
        <v>1.6</v>
      </c>
      <c r="R14" s="118">
        <v>1.6</v>
      </c>
      <c r="S14" s="118">
        <v>1.6</v>
      </c>
      <c r="T14" s="118">
        <v>1.6</v>
      </c>
      <c r="U14" s="118">
        <v>1.6</v>
      </c>
    </row>
    <row r="15" spans="1:21" s="51" customFormat="1" ht="28.5" hidden="1" customHeight="1" x14ac:dyDescent="0.3">
      <c r="A15" s="79" t="s">
        <v>414</v>
      </c>
      <c r="B15" s="80" t="s">
        <v>412</v>
      </c>
      <c r="C15" s="118">
        <v>4.4000000000000004</v>
      </c>
      <c r="D15" s="118">
        <v>4.4000000000000004</v>
      </c>
      <c r="E15" s="118">
        <v>4.4000000000000004</v>
      </c>
      <c r="F15" s="118">
        <v>4.4000000000000004</v>
      </c>
      <c r="G15" s="118">
        <v>4.4000000000000004</v>
      </c>
      <c r="H15" s="118">
        <v>4.4000000000000004</v>
      </c>
      <c r="I15" s="118">
        <v>4.4000000000000004</v>
      </c>
      <c r="J15" s="118">
        <v>4.4000000000000004</v>
      </c>
      <c r="K15" s="118">
        <v>4.4000000000000004</v>
      </c>
      <c r="L15" s="118">
        <v>4.4000000000000004</v>
      </c>
      <c r="M15" s="118">
        <v>4.4000000000000004</v>
      </c>
      <c r="N15" s="118">
        <v>4.4000000000000004</v>
      </c>
      <c r="O15" s="118">
        <v>4.4000000000000004</v>
      </c>
      <c r="P15" s="118">
        <v>4.4000000000000004</v>
      </c>
      <c r="Q15" s="118">
        <v>4.4000000000000004</v>
      </c>
      <c r="R15" s="118">
        <v>4.4000000000000004</v>
      </c>
      <c r="S15" s="118">
        <v>4.4000000000000004</v>
      </c>
      <c r="T15" s="118">
        <v>4.4000000000000004</v>
      </c>
      <c r="U15" s="118">
        <v>4.4000000000000004</v>
      </c>
    </row>
    <row r="16" spans="1:21" s="51" customFormat="1" ht="12" hidden="1" customHeight="1" x14ac:dyDescent="0.3">
      <c r="A16" s="81"/>
      <c r="B16" s="52"/>
      <c r="C16" s="116"/>
      <c r="D16" s="116"/>
      <c r="E16" s="116"/>
      <c r="F16" s="116"/>
      <c r="G16" s="116"/>
      <c r="H16" s="116"/>
      <c r="I16" s="116"/>
      <c r="J16" s="116"/>
      <c r="K16" s="116"/>
      <c r="L16" s="116"/>
      <c r="M16" s="116"/>
      <c r="N16" s="116"/>
      <c r="O16" s="116"/>
      <c r="P16" s="116"/>
      <c r="Q16" s="116"/>
      <c r="R16" s="116"/>
      <c r="S16" s="117"/>
      <c r="T16" s="116"/>
      <c r="U16" s="117"/>
    </row>
    <row r="17" spans="1:21" s="51" customFormat="1" ht="24.6" customHeight="1" x14ac:dyDescent="0.3">
      <c r="A17" s="79" t="s">
        <v>415</v>
      </c>
      <c r="B17" s="80" t="s">
        <v>416</v>
      </c>
      <c r="C17" s="118">
        <v>12.61</v>
      </c>
      <c r="D17" s="118">
        <v>17.02</v>
      </c>
      <c r="E17" s="118">
        <v>9.11</v>
      </c>
      <c r="F17" s="118">
        <v>12.3</v>
      </c>
      <c r="G17" s="118">
        <v>10</v>
      </c>
      <c r="H17" s="118">
        <v>13</v>
      </c>
      <c r="I17" s="118">
        <v>8.7799999999999994</v>
      </c>
      <c r="J17" s="118">
        <v>11.85</v>
      </c>
      <c r="K17" s="118">
        <v>10.02</v>
      </c>
      <c r="L17" s="118">
        <v>12.3</v>
      </c>
      <c r="M17" s="118">
        <v>10.02</v>
      </c>
      <c r="N17" s="118">
        <v>12.3</v>
      </c>
      <c r="O17" s="118">
        <v>12.61</v>
      </c>
      <c r="P17" s="118">
        <v>17.02</v>
      </c>
      <c r="Q17" s="118">
        <v>17.399999999999999</v>
      </c>
      <c r="R17" s="118">
        <v>10</v>
      </c>
      <c r="S17" s="118">
        <v>13</v>
      </c>
      <c r="T17" s="118">
        <v>12.61</v>
      </c>
      <c r="U17" s="118">
        <v>17.02</v>
      </c>
    </row>
    <row r="18" spans="1:21" s="51" customFormat="1" ht="24.6" customHeight="1" x14ac:dyDescent="0.3">
      <c r="A18" s="79" t="s">
        <v>417</v>
      </c>
      <c r="B18" s="80" t="s">
        <v>416</v>
      </c>
      <c r="C18" s="118">
        <v>23.17</v>
      </c>
      <c r="D18" s="118">
        <v>31.27</v>
      </c>
      <c r="E18" s="118">
        <v>20.39</v>
      </c>
      <c r="F18" s="118">
        <v>27.53</v>
      </c>
      <c r="G18" s="118">
        <v>21.25</v>
      </c>
      <c r="H18" s="118">
        <v>28.68</v>
      </c>
      <c r="I18" s="118">
        <v>22.43</v>
      </c>
      <c r="J18" s="118">
        <v>30.28</v>
      </c>
      <c r="K18" s="118">
        <v>22.43</v>
      </c>
      <c r="L18" s="118">
        <v>30.28</v>
      </c>
      <c r="M18" s="118">
        <v>22.43</v>
      </c>
      <c r="N18" s="118">
        <v>30.28</v>
      </c>
      <c r="O18" s="118">
        <v>23.17</v>
      </c>
      <c r="P18" s="118">
        <v>31.27</v>
      </c>
      <c r="Q18" s="118">
        <v>31.27</v>
      </c>
      <c r="R18" s="118">
        <v>21.25</v>
      </c>
      <c r="S18" s="118">
        <v>28.68</v>
      </c>
      <c r="T18" s="118">
        <v>23.17</v>
      </c>
      <c r="U18" s="118">
        <v>31.27</v>
      </c>
    </row>
    <row r="19" spans="1:21" s="51" customFormat="1" ht="24.6" customHeight="1" x14ac:dyDescent="0.3">
      <c r="A19" s="79" t="s">
        <v>418</v>
      </c>
      <c r="B19" s="80" t="s">
        <v>419</v>
      </c>
      <c r="C19" s="118">
        <v>4.22</v>
      </c>
      <c r="D19" s="118">
        <v>5.7</v>
      </c>
      <c r="E19" s="118">
        <v>2.6</v>
      </c>
      <c r="F19" s="118">
        <v>3.5</v>
      </c>
      <c r="G19" s="118">
        <v>3.5</v>
      </c>
      <c r="H19" s="118">
        <v>4.75</v>
      </c>
      <c r="I19" s="118">
        <v>3.5</v>
      </c>
      <c r="J19" s="118">
        <v>4.75</v>
      </c>
      <c r="K19" s="118">
        <v>3.5</v>
      </c>
      <c r="L19" s="118">
        <v>4.75</v>
      </c>
      <c r="M19" s="118">
        <v>3.5</v>
      </c>
      <c r="N19" s="118">
        <v>4.75</v>
      </c>
      <c r="O19" s="118">
        <v>4.22</v>
      </c>
      <c r="P19" s="118">
        <v>6.3</v>
      </c>
      <c r="Q19" s="118">
        <v>6.3</v>
      </c>
      <c r="R19" s="118">
        <v>3.5</v>
      </c>
      <c r="S19" s="118">
        <v>4.75</v>
      </c>
      <c r="T19" s="118">
        <v>4.22</v>
      </c>
      <c r="U19" s="118">
        <v>5.7</v>
      </c>
    </row>
    <row r="20" spans="1:21" s="51" customFormat="1" ht="24.6" customHeight="1" x14ac:dyDescent="0.3">
      <c r="A20" s="79" t="s">
        <v>420</v>
      </c>
      <c r="B20" s="80" t="s">
        <v>419</v>
      </c>
      <c r="C20" s="118">
        <v>6.4</v>
      </c>
      <c r="D20" s="118">
        <v>8.64</v>
      </c>
      <c r="E20" s="118">
        <v>6.4</v>
      </c>
      <c r="F20" s="118">
        <v>8.64</v>
      </c>
      <c r="G20" s="118">
        <v>6.4</v>
      </c>
      <c r="H20" s="118">
        <v>8.64</v>
      </c>
      <c r="I20" s="118">
        <v>6.4</v>
      </c>
      <c r="J20" s="118">
        <v>8.64</v>
      </c>
      <c r="K20" s="118">
        <v>6.4</v>
      </c>
      <c r="L20" s="118">
        <v>8.64</v>
      </c>
      <c r="M20" s="118">
        <v>6.4</v>
      </c>
      <c r="N20" s="118">
        <v>8.64</v>
      </c>
      <c r="O20" s="118">
        <v>6.4</v>
      </c>
      <c r="P20" s="118">
        <v>8.64</v>
      </c>
      <c r="Q20" s="118">
        <v>8.64</v>
      </c>
      <c r="R20" s="118">
        <v>6.4</v>
      </c>
      <c r="S20" s="118">
        <v>8.64</v>
      </c>
      <c r="T20" s="118">
        <v>6.4</v>
      </c>
      <c r="U20" s="118">
        <v>8.64</v>
      </c>
    </row>
    <row r="21" spans="1:21" s="51" customFormat="1" ht="24.6" customHeight="1" x14ac:dyDescent="0.3">
      <c r="A21" s="79" t="s">
        <v>421</v>
      </c>
      <c r="B21" s="80" t="s">
        <v>419</v>
      </c>
      <c r="C21" s="118">
        <v>6.4</v>
      </c>
      <c r="D21" s="118">
        <v>8.64</v>
      </c>
      <c r="E21" s="118">
        <v>6.4</v>
      </c>
      <c r="F21" s="118">
        <v>8.64</v>
      </c>
      <c r="G21" s="118">
        <v>6.4</v>
      </c>
      <c r="H21" s="118">
        <v>8.64</v>
      </c>
      <c r="I21" s="118">
        <v>6.4</v>
      </c>
      <c r="J21" s="118">
        <v>8.64</v>
      </c>
      <c r="K21" s="118">
        <v>6.4</v>
      </c>
      <c r="L21" s="118">
        <v>8.64</v>
      </c>
      <c r="M21" s="118">
        <v>6.4</v>
      </c>
      <c r="N21" s="118">
        <v>8.64</v>
      </c>
      <c r="O21" s="118">
        <v>6.4</v>
      </c>
      <c r="P21" s="118">
        <v>8.64</v>
      </c>
      <c r="Q21" s="118">
        <v>8.64</v>
      </c>
      <c r="R21" s="118">
        <v>6.4</v>
      </c>
      <c r="S21" s="118">
        <v>8.64</v>
      </c>
      <c r="T21" s="118">
        <v>6.4</v>
      </c>
      <c r="U21" s="118">
        <v>8.64</v>
      </c>
    </row>
    <row r="22" spans="1:21" s="51" customFormat="1" ht="24.6" customHeight="1" x14ac:dyDescent="0.3">
      <c r="A22" s="79" t="s">
        <v>422</v>
      </c>
      <c r="B22" s="80" t="s">
        <v>419</v>
      </c>
      <c r="C22" s="118">
        <v>6.4</v>
      </c>
      <c r="D22" s="118">
        <v>8.64</v>
      </c>
      <c r="E22" s="118">
        <v>6.4</v>
      </c>
      <c r="F22" s="118">
        <v>8.64</v>
      </c>
      <c r="G22" s="118">
        <v>6.4</v>
      </c>
      <c r="H22" s="118">
        <v>8.64</v>
      </c>
      <c r="I22" s="118">
        <v>6.4</v>
      </c>
      <c r="J22" s="118">
        <v>8.64</v>
      </c>
      <c r="K22" s="118">
        <v>6.4</v>
      </c>
      <c r="L22" s="118">
        <v>8.64</v>
      </c>
      <c r="M22" s="118">
        <v>6.4</v>
      </c>
      <c r="N22" s="118">
        <v>8.64</v>
      </c>
      <c r="O22" s="118">
        <v>6.4</v>
      </c>
      <c r="P22" s="118">
        <v>8.64</v>
      </c>
      <c r="Q22" s="118">
        <v>8.64</v>
      </c>
      <c r="R22" s="118">
        <v>6.4</v>
      </c>
      <c r="S22" s="118">
        <v>8.64</v>
      </c>
      <c r="T22" s="118">
        <v>6.4</v>
      </c>
      <c r="U22" s="118">
        <v>8.64</v>
      </c>
    </row>
    <row r="23" spans="1:21" s="51" customFormat="1" ht="24.6" customHeight="1" x14ac:dyDescent="0.3">
      <c r="A23" s="79" t="s">
        <v>423</v>
      </c>
      <c r="B23" s="80" t="s">
        <v>424</v>
      </c>
      <c r="C23" s="118">
        <v>15.64</v>
      </c>
      <c r="D23" s="118">
        <v>21.12</v>
      </c>
      <c r="E23" s="118">
        <v>15.64</v>
      </c>
      <c r="F23" s="118">
        <v>21.12</v>
      </c>
      <c r="G23" s="118">
        <v>15.64</v>
      </c>
      <c r="H23" s="118">
        <v>21.12</v>
      </c>
      <c r="I23" s="118">
        <v>15.64</v>
      </c>
      <c r="J23" s="118">
        <v>21.12</v>
      </c>
      <c r="K23" s="118">
        <v>15.64</v>
      </c>
      <c r="L23" s="118">
        <v>21.12</v>
      </c>
      <c r="M23" s="118">
        <v>15.64</v>
      </c>
      <c r="N23" s="118">
        <v>21.12</v>
      </c>
      <c r="O23" s="118">
        <v>15.64</v>
      </c>
      <c r="P23" s="118">
        <v>21.12</v>
      </c>
      <c r="Q23" s="118">
        <v>24.840000000000003</v>
      </c>
      <c r="R23" s="118">
        <v>15.64</v>
      </c>
      <c r="S23" s="118">
        <v>21.12</v>
      </c>
      <c r="T23" s="118">
        <v>15.64</v>
      </c>
      <c r="U23" s="118">
        <v>21.12</v>
      </c>
    </row>
    <row r="24" spans="1:21" s="51" customFormat="1" ht="24.6" customHeight="1" x14ac:dyDescent="0.3">
      <c r="A24" s="79" t="s">
        <v>425</v>
      </c>
      <c r="B24" s="80" t="s">
        <v>419</v>
      </c>
      <c r="C24" s="118">
        <v>6.4</v>
      </c>
      <c r="D24" s="118">
        <v>8.64</v>
      </c>
      <c r="E24" s="118">
        <v>6.4</v>
      </c>
      <c r="F24" s="118">
        <v>8.64</v>
      </c>
      <c r="G24" s="118">
        <v>6.4</v>
      </c>
      <c r="H24" s="118">
        <v>8.64</v>
      </c>
      <c r="I24" s="118">
        <v>6.4</v>
      </c>
      <c r="J24" s="118">
        <v>8.64</v>
      </c>
      <c r="K24" s="118">
        <v>6.4</v>
      </c>
      <c r="L24" s="118">
        <v>8.64</v>
      </c>
      <c r="M24" s="118">
        <v>6.4</v>
      </c>
      <c r="N24" s="118">
        <v>8.64</v>
      </c>
      <c r="O24" s="118">
        <v>6.4</v>
      </c>
      <c r="P24" s="118">
        <v>8.64</v>
      </c>
      <c r="Q24" s="118">
        <v>8.64</v>
      </c>
      <c r="R24" s="118">
        <v>6.4</v>
      </c>
      <c r="S24" s="118">
        <v>8.64</v>
      </c>
      <c r="T24" s="118">
        <v>6.4</v>
      </c>
      <c r="U24" s="118">
        <v>8.64</v>
      </c>
    </row>
    <row r="25" spans="1:21" s="51" customFormat="1" ht="24.6" customHeight="1" x14ac:dyDescent="0.3">
      <c r="A25" s="79" t="s">
        <v>426</v>
      </c>
      <c r="B25" s="80" t="s">
        <v>424</v>
      </c>
      <c r="C25" s="118">
        <v>2.31</v>
      </c>
      <c r="D25" s="118">
        <v>3.12</v>
      </c>
      <c r="E25" s="118">
        <v>2.1800000000000002</v>
      </c>
      <c r="F25" s="118">
        <v>2.94</v>
      </c>
      <c r="G25" s="118">
        <v>2.1800000000000002</v>
      </c>
      <c r="H25" s="118">
        <v>2.94</v>
      </c>
      <c r="I25" s="118">
        <v>2.1800000000000002</v>
      </c>
      <c r="J25" s="118">
        <v>2.94</v>
      </c>
      <c r="K25" s="118">
        <v>2.1800000000000002</v>
      </c>
      <c r="L25" s="118">
        <v>2.94</v>
      </c>
      <c r="M25" s="118">
        <v>2.1800000000000002</v>
      </c>
      <c r="N25" s="118">
        <v>2.94</v>
      </c>
      <c r="O25" s="118">
        <v>2.31</v>
      </c>
      <c r="P25" s="118">
        <v>3.12</v>
      </c>
      <c r="Q25" s="118">
        <v>3.7199999999999998</v>
      </c>
      <c r="R25" s="118">
        <v>2.1800000000000002</v>
      </c>
      <c r="S25" s="118">
        <v>2.94</v>
      </c>
      <c r="T25" s="118">
        <v>2.31</v>
      </c>
      <c r="U25" s="118">
        <v>3.12</v>
      </c>
    </row>
    <row r="26" spans="1:21" s="51" customFormat="1" ht="24.6" customHeight="1" x14ac:dyDescent="0.3">
      <c r="A26" s="79" t="s">
        <v>427</v>
      </c>
      <c r="B26" s="80" t="s">
        <v>424</v>
      </c>
      <c r="C26" s="118">
        <v>31.88</v>
      </c>
      <c r="D26" s="118">
        <v>43.04</v>
      </c>
      <c r="E26" s="118">
        <v>29.04</v>
      </c>
      <c r="F26" s="118">
        <v>39.4</v>
      </c>
      <c r="G26" s="118">
        <v>26.4</v>
      </c>
      <c r="H26" s="118">
        <v>36.96</v>
      </c>
      <c r="I26" s="118">
        <v>29.04</v>
      </c>
      <c r="J26" s="118">
        <v>39.4</v>
      </c>
      <c r="K26" s="118">
        <v>29.04</v>
      </c>
      <c r="L26" s="118">
        <v>39.4</v>
      </c>
      <c r="M26" s="118">
        <v>29.04</v>
      </c>
      <c r="N26" s="118">
        <v>39.4</v>
      </c>
      <c r="O26" s="118">
        <v>31.88</v>
      </c>
      <c r="P26" s="118">
        <v>43.04</v>
      </c>
      <c r="Q26" s="118">
        <v>43.04</v>
      </c>
      <c r="R26" s="118">
        <v>29.04</v>
      </c>
      <c r="S26" s="118">
        <v>39.4</v>
      </c>
      <c r="T26" s="118">
        <v>31.88</v>
      </c>
      <c r="U26" s="118">
        <v>43.04</v>
      </c>
    </row>
    <row r="27" spans="1:21" s="51" customFormat="1" ht="24.6" customHeight="1" x14ac:dyDescent="0.3">
      <c r="A27" s="79" t="s">
        <v>428</v>
      </c>
      <c r="B27" s="80" t="s">
        <v>424</v>
      </c>
      <c r="C27" s="118">
        <v>22.37</v>
      </c>
      <c r="D27" s="118">
        <v>30.2</v>
      </c>
      <c r="E27" s="118">
        <v>20.39</v>
      </c>
      <c r="F27" s="118">
        <v>27.53</v>
      </c>
      <c r="G27" s="118">
        <v>20.39</v>
      </c>
      <c r="H27" s="118">
        <v>27.53</v>
      </c>
      <c r="I27" s="118">
        <v>20.39</v>
      </c>
      <c r="J27" s="118">
        <v>27.53</v>
      </c>
      <c r="K27" s="118">
        <v>20.39</v>
      </c>
      <c r="L27" s="118">
        <v>27.53</v>
      </c>
      <c r="M27" s="118">
        <v>20.39</v>
      </c>
      <c r="N27" s="118">
        <v>27.53</v>
      </c>
      <c r="O27" s="118">
        <v>22.37</v>
      </c>
      <c r="P27" s="118">
        <v>30.2</v>
      </c>
      <c r="Q27" s="118">
        <v>30.2</v>
      </c>
      <c r="R27" s="118">
        <v>20.39</v>
      </c>
      <c r="S27" s="118">
        <v>27.53</v>
      </c>
      <c r="T27" s="118">
        <v>22.37</v>
      </c>
      <c r="U27" s="118">
        <v>30.2</v>
      </c>
    </row>
    <row r="28" spans="1:21" s="51" customFormat="1" ht="24.6" customHeight="1" x14ac:dyDescent="0.3">
      <c r="A28" s="79" t="s">
        <v>429</v>
      </c>
      <c r="B28" s="80" t="s">
        <v>419</v>
      </c>
      <c r="C28" s="118">
        <v>2.1800000000000002</v>
      </c>
      <c r="D28" s="118">
        <v>2.94</v>
      </c>
      <c r="E28" s="118">
        <v>1.6800000000000002</v>
      </c>
      <c r="F28" s="118">
        <v>2.3400000000000003</v>
      </c>
      <c r="G28" s="118">
        <v>1.85</v>
      </c>
      <c r="H28" s="118">
        <v>2.4900000000000002</v>
      </c>
      <c r="I28" s="118">
        <v>1.85</v>
      </c>
      <c r="J28" s="118">
        <v>2.4900000000000002</v>
      </c>
      <c r="K28" s="118">
        <v>1.85</v>
      </c>
      <c r="L28" s="118">
        <v>2.4900000000000002</v>
      </c>
      <c r="M28" s="118">
        <v>1.85</v>
      </c>
      <c r="N28" s="118">
        <v>2.4900000000000002</v>
      </c>
      <c r="O28" s="118">
        <v>2.1800000000000002</v>
      </c>
      <c r="P28" s="118">
        <v>2.94</v>
      </c>
      <c r="Q28" s="118">
        <v>2.94</v>
      </c>
      <c r="R28" s="118">
        <v>2.4</v>
      </c>
      <c r="S28" s="118">
        <v>3.12</v>
      </c>
      <c r="T28" s="118">
        <v>2.1800000000000002</v>
      </c>
      <c r="U28" s="118">
        <v>2.94</v>
      </c>
    </row>
    <row r="29" spans="1:21" s="51" customFormat="1" ht="24.6" customHeight="1" x14ac:dyDescent="0.3">
      <c r="A29" s="79" t="s">
        <v>430</v>
      </c>
      <c r="B29" s="80" t="s">
        <v>416</v>
      </c>
      <c r="C29" s="118">
        <v>2.94</v>
      </c>
      <c r="D29" s="118">
        <v>4.08</v>
      </c>
      <c r="E29" s="118">
        <v>2.64</v>
      </c>
      <c r="F29" s="118">
        <v>3.7199999999999998</v>
      </c>
      <c r="G29" s="118">
        <v>4.0199999999999996</v>
      </c>
      <c r="H29" s="118">
        <v>5.64</v>
      </c>
      <c r="I29" s="118">
        <v>2.64</v>
      </c>
      <c r="J29" s="118">
        <v>3.7199999999999998</v>
      </c>
      <c r="K29" s="118">
        <v>2.64</v>
      </c>
      <c r="L29" s="118">
        <v>3.7199999999999998</v>
      </c>
      <c r="M29" s="118">
        <v>2.94</v>
      </c>
      <c r="N29" s="118">
        <v>4.08</v>
      </c>
      <c r="O29" s="118">
        <v>2.94</v>
      </c>
      <c r="P29" s="118">
        <v>7.74</v>
      </c>
      <c r="Q29" s="118">
        <v>8.64</v>
      </c>
      <c r="R29" s="118">
        <v>4.0199999999999996</v>
      </c>
      <c r="S29" s="118">
        <v>5.64</v>
      </c>
      <c r="T29" s="118">
        <v>2.94</v>
      </c>
      <c r="U29" s="118">
        <v>4.08</v>
      </c>
    </row>
    <row r="30" spans="1:21" s="51" customFormat="1" ht="24.6" customHeight="1" x14ac:dyDescent="0.3">
      <c r="A30" s="82" t="s">
        <v>431</v>
      </c>
      <c r="B30" s="80" t="s">
        <v>419</v>
      </c>
      <c r="C30" s="118">
        <v>1.72</v>
      </c>
      <c r="D30" s="118">
        <v>2.3199999999999998</v>
      </c>
      <c r="E30" s="118">
        <v>1.25</v>
      </c>
      <c r="F30" s="118">
        <v>1.63</v>
      </c>
      <c r="G30" s="118">
        <v>1.25</v>
      </c>
      <c r="H30" s="118">
        <v>1.63</v>
      </c>
      <c r="I30" s="118">
        <v>1.25</v>
      </c>
      <c r="J30" s="118">
        <v>1.63</v>
      </c>
      <c r="K30" s="118">
        <v>1.25</v>
      </c>
      <c r="L30" s="118">
        <v>1.63</v>
      </c>
      <c r="M30" s="118">
        <v>1.25</v>
      </c>
      <c r="N30" s="118">
        <v>1.63</v>
      </c>
      <c r="O30" s="118">
        <v>1.72</v>
      </c>
      <c r="P30" s="118">
        <v>2.3199999999999998</v>
      </c>
      <c r="Q30" s="118">
        <v>2.7600000000000002</v>
      </c>
      <c r="R30" s="118">
        <v>1.25</v>
      </c>
      <c r="S30" s="118">
        <v>1.63</v>
      </c>
      <c r="T30" s="118">
        <v>1.72</v>
      </c>
      <c r="U30" s="118">
        <v>2.3199999999999998</v>
      </c>
    </row>
    <row r="31" spans="1:21" s="51" customFormat="1" ht="24.6" customHeight="1" x14ac:dyDescent="0.3">
      <c r="A31" s="79" t="s">
        <v>432</v>
      </c>
      <c r="B31" s="80" t="s">
        <v>419</v>
      </c>
      <c r="C31" s="118">
        <v>1.9</v>
      </c>
      <c r="D31" s="118">
        <v>2.4700000000000002</v>
      </c>
      <c r="E31" s="118">
        <v>1.9</v>
      </c>
      <c r="F31" s="118">
        <v>2.4700000000000002</v>
      </c>
      <c r="G31" s="118">
        <v>1.9</v>
      </c>
      <c r="H31" s="118">
        <v>2.4700000000000002</v>
      </c>
      <c r="I31" s="118">
        <v>1.9</v>
      </c>
      <c r="J31" s="118">
        <v>2.4700000000000002</v>
      </c>
      <c r="K31" s="118">
        <v>1.9</v>
      </c>
      <c r="L31" s="118">
        <v>2.4700000000000002</v>
      </c>
      <c r="M31" s="118">
        <v>1.9</v>
      </c>
      <c r="N31" s="118">
        <v>2.4700000000000002</v>
      </c>
      <c r="O31" s="118">
        <v>1.72</v>
      </c>
      <c r="P31" s="118">
        <v>2.3199999999999998</v>
      </c>
      <c r="Q31" s="118">
        <v>2.64</v>
      </c>
      <c r="R31" s="118">
        <v>1.9</v>
      </c>
      <c r="S31" s="118">
        <v>2.4700000000000002</v>
      </c>
      <c r="T31" s="118">
        <v>1.72</v>
      </c>
      <c r="U31" s="118">
        <v>2.3199999999999998</v>
      </c>
    </row>
    <row r="32" spans="1:21" s="51" customFormat="1" ht="24.6" customHeight="1" x14ac:dyDescent="0.3">
      <c r="A32" s="79" t="s">
        <v>433</v>
      </c>
      <c r="B32" s="80" t="s">
        <v>419</v>
      </c>
      <c r="C32" s="118">
        <v>2.84</v>
      </c>
      <c r="D32" s="118">
        <v>3.83</v>
      </c>
      <c r="E32" s="118">
        <v>2.5</v>
      </c>
      <c r="F32" s="118">
        <v>3.25</v>
      </c>
      <c r="G32" s="118">
        <v>2.5</v>
      </c>
      <c r="H32" s="118">
        <v>3.25</v>
      </c>
      <c r="I32" s="118">
        <v>2.5</v>
      </c>
      <c r="J32" s="118">
        <v>3.25</v>
      </c>
      <c r="K32" s="118">
        <v>2.5</v>
      </c>
      <c r="L32" s="118">
        <v>3.25</v>
      </c>
      <c r="M32" s="118">
        <v>2.5</v>
      </c>
      <c r="N32" s="118">
        <v>3.25</v>
      </c>
      <c r="O32" s="118">
        <v>2.84</v>
      </c>
      <c r="P32" s="118">
        <v>3.83</v>
      </c>
      <c r="Q32" s="118">
        <v>3.83</v>
      </c>
      <c r="R32" s="118">
        <v>2.5</v>
      </c>
      <c r="S32" s="118">
        <v>3.25</v>
      </c>
      <c r="T32" s="118">
        <v>2.84</v>
      </c>
      <c r="U32" s="118">
        <v>3.83</v>
      </c>
    </row>
    <row r="33" spans="1:21" s="51" customFormat="1" ht="24.6" customHeight="1" x14ac:dyDescent="0.3">
      <c r="A33" s="79" t="s">
        <v>434</v>
      </c>
      <c r="B33" s="80" t="s">
        <v>419</v>
      </c>
      <c r="C33" s="118">
        <v>1.72</v>
      </c>
      <c r="D33" s="118">
        <v>2.3199999999999998</v>
      </c>
      <c r="E33" s="118">
        <v>1.72</v>
      </c>
      <c r="F33" s="118">
        <v>2.3199999999999998</v>
      </c>
      <c r="G33" s="118">
        <v>1.72</v>
      </c>
      <c r="H33" s="118">
        <v>2.3199999999999998</v>
      </c>
      <c r="I33" s="118">
        <v>1.72</v>
      </c>
      <c r="J33" s="118">
        <v>2.3199999999999998</v>
      </c>
      <c r="K33" s="118">
        <v>1.72</v>
      </c>
      <c r="L33" s="118">
        <v>2.3199999999999998</v>
      </c>
      <c r="M33" s="118">
        <v>1.72</v>
      </c>
      <c r="N33" s="118">
        <v>2.3199999999999998</v>
      </c>
      <c r="O33" s="118">
        <v>1.72</v>
      </c>
      <c r="P33" s="118">
        <v>2.3199999999999998</v>
      </c>
      <c r="Q33" s="118">
        <v>2.64</v>
      </c>
      <c r="R33" s="118">
        <v>1.72</v>
      </c>
      <c r="S33" s="118">
        <v>2.3199999999999998</v>
      </c>
      <c r="T33" s="118">
        <v>1.72</v>
      </c>
      <c r="U33" s="118">
        <v>2.3199999999999998</v>
      </c>
    </row>
    <row r="34" spans="1:21" s="51" customFormat="1" ht="24.6" customHeight="1" x14ac:dyDescent="0.3">
      <c r="A34" s="79" t="s">
        <v>435</v>
      </c>
      <c r="B34" s="80" t="s">
        <v>419</v>
      </c>
      <c r="C34" s="118">
        <v>1.72</v>
      </c>
      <c r="D34" s="118">
        <v>2.3199999999999998</v>
      </c>
      <c r="E34" s="118">
        <v>0.72000000000000008</v>
      </c>
      <c r="F34" s="118">
        <v>1.02</v>
      </c>
      <c r="G34" s="118">
        <v>0.6</v>
      </c>
      <c r="H34" s="118">
        <v>0.78</v>
      </c>
      <c r="I34" s="118">
        <v>0.72000000000000008</v>
      </c>
      <c r="J34" s="118">
        <v>1.02</v>
      </c>
      <c r="K34" s="118">
        <v>0.72000000000000008</v>
      </c>
      <c r="L34" s="118">
        <v>1.02</v>
      </c>
      <c r="M34" s="118">
        <v>0.72000000000000008</v>
      </c>
      <c r="N34" s="118">
        <v>1.02</v>
      </c>
      <c r="O34" s="118">
        <v>1.56</v>
      </c>
      <c r="P34" s="118">
        <v>2.16</v>
      </c>
      <c r="Q34" s="118">
        <v>2.16</v>
      </c>
      <c r="R34" s="118">
        <v>1.1000000000000001</v>
      </c>
      <c r="S34" s="118">
        <v>1.54</v>
      </c>
      <c r="T34" s="118">
        <v>1.56</v>
      </c>
      <c r="U34" s="118">
        <v>2.16</v>
      </c>
    </row>
    <row r="35" spans="1:21" s="51" customFormat="1" ht="24.6" customHeight="1" x14ac:dyDescent="0.3">
      <c r="A35" s="79" t="s">
        <v>436</v>
      </c>
      <c r="B35" s="80" t="s">
        <v>416</v>
      </c>
      <c r="C35" s="118">
        <v>5.75</v>
      </c>
      <c r="D35" s="118">
        <v>7.75</v>
      </c>
      <c r="E35" s="118">
        <v>4.22</v>
      </c>
      <c r="F35" s="118">
        <v>5.7</v>
      </c>
      <c r="G35" s="118">
        <v>4.22</v>
      </c>
      <c r="H35" s="118">
        <v>5.7</v>
      </c>
      <c r="I35" s="118">
        <v>4.22</v>
      </c>
      <c r="J35" s="118">
        <v>5.7</v>
      </c>
      <c r="K35" s="118">
        <v>4.22</v>
      </c>
      <c r="L35" s="118">
        <v>5.7</v>
      </c>
      <c r="M35" s="118">
        <v>4.22</v>
      </c>
      <c r="N35" s="118">
        <v>5.7</v>
      </c>
      <c r="O35" s="118">
        <v>5.75</v>
      </c>
      <c r="P35" s="118">
        <v>7.75</v>
      </c>
      <c r="Q35" s="118">
        <v>8.64</v>
      </c>
      <c r="R35" s="118">
        <v>5.25</v>
      </c>
      <c r="S35" s="118">
        <v>6.83</v>
      </c>
      <c r="T35" s="118">
        <v>5.75</v>
      </c>
      <c r="U35" s="118">
        <v>7.75</v>
      </c>
    </row>
    <row r="36" spans="1:21" s="51" customFormat="1" ht="24.6" customHeight="1" x14ac:dyDescent="0.3">
      <c r="A36" s="83" t="s">
        <v>437</v>
      </c>
      <c r="B36" s="80" t="s">
        <v>416</v>
      </c>
      <c r="C36" s="118">
        <v>6.4</v>
      </c>
      <c r="D36" s="118">
        <v>8.64</v>
      </c>
      <c r="E36" s="118">
        <v>5.81</v>
      </c>
      <c r="F36" s="118">
        <v>7.84</v>
      </c>
      <c r="G36" s="118">
        <v>8.84</v>
      </c>
      <c r="H36" s="118">
        <v>11.94</v>
      </c>
      <c r="I36" s="118">
        <v>5.81</v>
      </c>
      <c r="J36" s="118">
        <v>7.84</v>
      </c>
      <c r="K36" s="118">
        <v>5.81</v>
      </c>
      <c r="L36" s="118">
        <v>7.84</v>
      </c>
      <c r="M36" s="118">
        <v>5.81</v>
      </c>
      <c r="N36" s="118">
        <v>7.84</v>
      </c>
      <c r="O36" s="118">
        <v>7.04</v>
      </c>
      <c r="P36" s="118">
        <v>9.5</v>
      </c>
      <c r="Q36" s="118">
        <v>16.920000000000002</v>
      </c>
      <c r="R36" s="118">
        <v>8.84</v>
      </c>
      <c r="S36" s="118">
        <v>11.94</v>
      </c>
      <c r="T36" s="118">
        <v>6.4</v>
      </c>
      <c r="U36" s="118">
        <v>8.64</v>
      </c>
    </row>
    <row r="37" spans="1:21" s="51" customFormat="1" ht="24.6" customHeight="1" x14ac:dyDescent="0.3">
      <c r="A37" s="83" t="s">
        <v>438</v>
      </c>
      <c r="B37" s="80" t="s">
        <v>419</v>
      </c>
      <c r="C37" s="118">
        <v>1.72</v>
      </c>
      <c r="D37" s="118">
        <v>2.3199999999999998</v>
      </c>
      <c r="E37" s="118">
        <v>2.5</v>
      </c>
      <c r="F37" s="118">
        <v>3.25</v>
      </c>
      <c r="G37" s="118">
        <v>2.5</v>
      </c>
      <c r="H37" s="118">
        <v>3.25</v>
      </c>
      <c r="I37" s="118">
        <v>2.5</v>
      </c>
      <c r="J37" s="118">
        <v>3.25</v>
      </c>
      <c r="K37" s="118">
        <v>2.5</v>
      </c>
      <c r="L37" s="118">
        <v>3.25</v>
      </c>
      <c r="M37" s="118">
        <v>2.5</v>
      </c>
      <c r="N37" s="118">
        <v>3.25</v>
      </c>
      <c r="O37" s="118">
        <v>1.72</v>
      </c>
      <c r="P37" s="118">
        <v>2.3199999999999998</v>
      </c>
      <c r="Q37" s="118">
        <v>2.64</v>
      </c>
      <c r="R37" s="118">
        <v>2.5</v>
      </c>
      <c r="S37" s="118">
        <v>3.25</v>
      </c>
      <c r="T37" s="118">
        <v>1.72</v>
      </c>
      <c r="U37" s="118">
        <v>2.3199999999999998</v>
      </c>
    </row>
    <row r="38" spans="1:21" s="51" customFormat="1" ht="24.6" customHeight="1" x14ac:dyDescent="0.3">
      <c r="A38" s="83" t="s">
        <v>439</v>
      </c>
      <c r="B38" s="80" t="s">
        <v>424</v>
      </c>
      <c r="C38" s="118">
        <v>0.8</v>
      </c>
      <c r="D38" s="118">
        <v>1.04</v>
      </c>
      <c r="E38" s="118">
        <v>0.8</v>
      </c>
      <c r="F38" s="118">
        <v>1.04</v>
      </c>
      <c r="G38" s="118">
        <v>0.8</v>
      </c>
      <c r="H38" s="118">
        <v>1.04</v>
      </c>
      <c r="I38" s="118">
        <v>0.8</v>
      </c>
      <c r="J38" s="118">
        <v>1.04</v>
      </c>
      <c r="K38" s="118">
        <v>0.8</v>
      </c>
      <c r="L38" s="118">
        <v>1.04</v>
      </c>
      <c r="M38" s="118">
        <v>0.8</v>
      </c>
      <c r="N38" s="118">
        <v>1.04</v>
      </c>
      <c r="O38" s="118">
        <v>0.8</v>
      </c>
      <c r="P38" s="118">
        <v>1.04</v>
      </c>
      <c r="Q38" s="118">
        <v>1.1400000000000001</v>
      </c>
      <c r="R38" s="118">
        <v>0.8</v>
      </c>
      <c r="S38" s="118">
        <v>1.04</v>
      </c>
      <c r="T38" s="118">
        <v>0.8</v>
      </c>
      <c r="U38" s="118">
        <v>1.04</v>
      </c>
    </row>
    <row r="39" spans="1:21" s="51" customFormat="1" ht="24.6" customHeight="1" x14ac:dyDescent="0.3">
      <c r="A39" s="83" t="s">
        <v>440</v>
      </c>
      <c r="B39" s="80" t="s">
        <v>424</v>
      </c>
      <c r="C39" s="118">
        <v>5.15</v>
      </c>
      <c r="D39" s="118">
        <v>6.7</v>
      </c>
      <c r="E39" s="118">
        <v>5.15</v>
      </c>
      <c r="F39" s="118">
        <v>6.7</v>
      </c>
      <c r="G39" s="118">
        <v>5.15</v>
      </c>
      <c r="H39" s="118">
        <v>6.7</v>
      </c>
      <c r="I39" s="118">
        <v>5.15</v>
      </c>
      <c r="J39" s="118">
        <v>6.7</v>
      </c>
      <c r="K39" s="118">
        <v>5.15</v>
      </c>
      <c r="L39" s="118">
        <v>6.7</v>
      </c>
      <c r="M39" s="118">
        <v>5.15</v>
      </c>
      <c r="N39" s="118">
        <v>6.7</v>
      </c>
      <c r="O39" s="118">
        <v>5.15</v>
      </c>
      <c r="P39" s="118">
        <v>6.7</v>
      </c>
      <c r="Q39" s="118">
        <v>9</v>
      </c>
      <c r="R39" s="118">
        <v>5.15</v>
      </c>
      <c r="S39" s="118">
        <v>6.7</v>
      </c>
      <c r="T39" s="118">
        <v>5.15</v>
      </c>
      <c r="U39" s="118">
        <v>6.7</v>
      </c>
    </row>
    <row r="40" spans="1:21" s="51" customFormat="1" ht="24.6" customHeight="1" x14ac:dyDescent="0.3">
      <c r="A40" s="83" t="s">
        <v>441</v>
      </c>
      <c r="B40" s="80" t="s">
        <v>419</v>
      </c>
      <c r="C40" s="118">
        <v>1.7</v>
      </c>
      <c r="D40" s="118">
        <v>2.21</v>
      </c>
      <c r="E40" s="118">
        <v>1.7</v>
      </c>
      <c r="F40" s="118">
        <v>2.21</v>
      </c>
      <c r="G40" s="118">
        <v>1.7</v>
      </c>
      <c r="H40" s="118">
        <v>2.21</v>
      </c>
      <c r="I40" s="118">
        <v>1.7</v>
      </c>
      <c r="J40" s="118">
        <v>2.21</v>
      </c>
      <c r="K40" s="118">
        <v>1.7</v>
      </c>
      <c r="L40" s="118">
        <v>2.21</v>
      </c>
      <c r="M40" s="118">
        <v>1.7</v>
      </c>
      <c r="N40" s="118">
        <v>2.21</v>
      </c>
      <c r="O40" s="118">
        <v>1.7</v>
      </c>
      <c r="P40" s="118">
        <v>2.21</v>
      </c>
      <c r="Q40" s="118">
        <v>2.21</v>
      </c>
      <c r="R40" s="118">
        <v>1.7</v>
      </c>
      <c r="S40" s="118">
        <v>2.21</v>
      </c>
      <c r="T40" s="118">
        <v>1.7</v>
      </c>
      <c r="U40" s="118">
        <v>2.21</v>
      </c>
    </row>
    <row r="41" spans="1:21" s="51" customFormat="1" ht="24.6" customHeight="1" x14ac:dyDescent="0.3">
      <c r="A41" s="83" t="s">
        <v>442</v>
      </c>
      <c r="B41" s="80" t="s">
        <v>419</v>
      </c>
      <c r="C41" s="118">
        <v>1.19</v>
      </c>
      <c r="D41" s="118">
        <v>1.6</v>
      </c>
      <c r="E41" s="118">
        <v>1.19</v>
      </c>
      <c r="F41" s="118">
        <v>1.6</v>
      </c>
      <c r="G41" s="118">
        <v>1</v>
      </c>
      <c r="H41" s="118">
        <v>1.3</v>
      </c>
      <c r="I41" s="118">
        <v>1</v>
      </c>
      <c r="J41" s="118">
        <v>1.3</v>
      </c>
      <c r="K41" s="118">
        <v>1</v>
      </c>
      <c r="L41" s="118">
        <v>1.3</v>
      </c>
      <c r="M41" s="118">
        <v>1</v>
      </c>
      <c r="N41" s="118">
        <v>1.3</v>
      </c>
      <c r="O41" s="118">
        <v>1.19</v>
      </c>
      <c r="P41" s="118">
        <v>1.6</v>
      </c>
      <c r="Q41" s="118">
        <v>2.4600000000000004</v>
      </c>
      <c r="R41" s="118">
        <v>1</v>
      </c>
      <c r="S41" s="118">
        <v>1.3</v>
      </c>
      <c r="T41" s="118">
        <v>1.19</v>
      </c>
      <c r="U41" s="118">
        <v>1.6</v>
      </c>
    </row>
    <row r="42" spans="1:21" s="51" customFormat="1" ht="24.6" customHeight="1" x14ac:dyDescent="0.3">
      <c r="A42" s="83" t="s">
        <v>443</v>
      </c>
      <c r="B42" s="80" t="s">
        <v>419</v>
      </c>
      <c r="C42" s="118">
        <v>2.77</v>
      </c>
      <c r="D42" s="118">
        <v>3.74</v>
      </c>
      <c r="E42" s="118">
        <v>2.5</v>
      </c>
      <c r="F42" s="118">
        <v>3.25</v>
      </c>
      <c r="G42" s="118">
        <v>2.5</v>
      </c>
      <c r="H42" s="118">
        <v>3.25</v>
      </c>
      <c r="I42" s="118">
        <v>2.5</v>
      </c>
      <c r="J42" s="118">
        <v>3.25</v>
      </c>
      <c r="K42" s="118">
        <v>2.5</v>
      </c>
      <c r="L42" s="118">
        <v>3.25</v>
      </c>
      <c r="M42" s="118">
        <v>2.5</v>
      </c>
      <c r="N42" s="118">
        <v>3.25</v>
      </c>
      <c r="O42" s="118">
        <v>2.77</v>
      </c>
      <c r="P42" s="118">
        <v>3.74</v>
      </c>
      <c r="Q42" s="118">
        <v>4.8599999999999994</v>
      </c>
      <c r="R42" s="118">
        <v>2.5</v>
      </c>
      <c r="S42" s="118">
        <v>3.25</v>
      </c>
      <c r="T42" s="118">
        <v>2.77</v>
      </c>
      <c r="U42" s="118">
        <v>3.74</v>
      </c>
    </row>
    <row r="43" spans="1:21" s="51" customFormat="1" ht="24.6" customHeight="1" x14ac:dyDescent="0.3">
      <c r="A43" s="79" t="s">
        <v>444</v>
      </c>
      <c r="B43" s="80" t="s">
        <v>419</v>
      </c>
      <c r="C43" s="118">
        <v>2.9</v>
      </c>
      <c r="D43" s="118">
        <v>3.77</v>
      </c>
      <c r="E43" s="118">
        <v>2.9</v>
      </c>
      <c r="F43" s="118">
        <v>3.77</v>
      </c>
      <c r="G43" s="118">
        <v>2.9</v>
      </c>
      <c r="H43" s="118">
        <v>3.77</v>
      </c>
      <c r="I43" s="118">
        <v>2.9</v>
      </c>
      <c r="J43" s="118">
        <v>3.77</v>
      </c>
      <c r="K43" s="118">
        <v>2.9</v>
      </c>
      <c r="L43" s="118">
        <v>3.77</v>
      </c>
      <c r="M43" s="118">
        <v>2.9</v>
      </c>
      <c r="N43" s="118">
        <v>3.77</v>
      </c>
      <c r="O43" s="118">
        <v>2.9</v>
      </c>
      <c r="P43" s="118">
        <v>3.77</v>
      </c>
      <c r="Q43" s="118">
        <v>4.5</v>
      </c>
      <c r="R43" s="118">
        <v>2.9</v>
      </c>
      <c r="S43" s="118">
        <v>3.77</v>
      </c>
      <c r="T43" s="118">
        <v>2.9</v>
      </c>
      <c r="U43" s="118">
        <v>3.77</v>
      </c>
    </row>
    <row r="44" spans="1:21" s="51" customFormat="1" ht="24.6" customHeight="1" x14ac:dyDescent="0.3">
      <c r="A44" s="79" t="s">
        <v>445</v>
      </c>
      <c r="B44" s="80" t="s">
        <v>419</v>
      </c>
      <c r="C44" s="118">
        <v>4.6500000000000004</v>
      </c>
      <c r="D44" s="118">
        <v>6.05</v>
      </c>
      <c r="E44" s="118">
        <v>4.6500000000000004</v>
      </c>
      <c r="F44" s="118">
        <v>6.05</v>
      </c>
      <c r="G44" s="118">
        <v>4.6500000000000004</v>
      </c>
      <c r="H44" s="118">
        <v>6.05</v>
      </c>
      <c r="I44" s="118">
        <v>4.6500000000000004</v>
      </c>
      <c r="J44" s="118">
        <v>6.05</v>
      </c>
      <c r="K44" s="118">
        <v>4.6500000000000004</v>
      </c>
      <c r="L44" s="118">
        <v>6.05</v>
      </c>
      <c r="M44" s="118">
        <v>4.6500000000000004</v>
      </c>
      <c r="N44" s="118">
        <v>6.05</v>
      </c>
      <c r="O44" s="118">
        <v>4.6500000000000004</v>
      </c>
      <c r="P44" s="118">
        <v>6.05</v>
      </c>
      <c r="Q44" s="118">
        <v>11.340000000000002</v>
      </c>
      <c r="R44" s="118">
        <v>4.6500000000000004</v>
      </c>
      <c r="S44" s="118">
        <v>6.05</v>
      </c>
      <c r="T44" s="118">
        <v>4.6500000000000004</v>
      </c>
      <c r="U44" s="118">
        <v>6.05</v>
      </c>
    </row>
    <row r="45" spans="1:21" s="51" customFormat="1" ht="24.6" customHeight="1" x14ac:dyDescent="0.3">
      <c r="A45" s="79" t="s">
        <v>446</v>
      </c>
      <c r="B45" s="80" t="s">
        <v>419</v>
      </c>
      <c r="C45" s="118">
        <v>4.55</v>
      </c>
      <c r="D45" s="118">
        <v>6.15</v>
      </c>
      <c r="E45" s="118">
        <v>4.55</v>
      </c>
      <c r="F45" s="118">
        <v>6.15</v>
      </c>
      <c r="G45" s="118">
        <v>4.55</v>
      </c>
      <c r="H45" s="118">
        <v>6.15</v>
      </c>
      <c r="I45" s="118">
        <v>4.55</v>
      </c>
      <c r="J45" s="118">
        <v>6.15</v>
      </c>
      <c r="K45" s="118">
        <v>4.55</v>
      </c>
      <c r="L45" s="118">
        <v>6.15</v>
      </c>
      <c r="M45" s="118">
        <v>4.55</v>
      </c>
      <c r="N45" s="118">
        <v>6.15</v>
      </c>
      <c r="O45" s="118">
        <v>4.55</v>
      </c>
      <c r="P45" s="118">
        <v>6.15</v>
      </c>
      <c r="Q45" s="118">
        <v>6.15</v>
      </c>
      <c r="R45" s="118">
        <v>4.55</v>
      </c>
      <c r="S45" s="118">
        <v>6.15</v>
      </c>
      <c r="T45" s="118">
        <v>4.55</v>
      </c>
      <c r="U45" s="118">
        <v>6.15</v>
      </c>
    </row>
    <row r="46" spans="1:21" s="51" customFormat="1" ht="24.6" customHeight="1" x14ac:dyDescent="0.3">
      <c r="A46" s="79" t="s">
        <v>447</v>
      </c>
      <c r="B46" s="80" t="s">
        <v>416</v>
      </c>
      <c r="C46" s="118">
        <v>3.7</v>
      </c>
      <c r="D46" s="118">
        <v>4.99</v>
      </c>
      <c r="E46" s="118">
        <v>2.1800000000000002</v>
      </c>
      <c r="F46" s="118">
        <v>2.94</v>
      </c>
      <c r="G46" s="118">
        <v>2.1800000000000002</v>
      </c>
      <c r="H46" s="118">
        <v>2.94</v>
      </c>
      <c r="I46" s="118">
        <v>2.1800000000000002</v>
      </c>
      <c r="J46" s="118">
        <v>2.94</v>
      </c>
      <c r="K46" s="118">
        <v>2.1800000000000002</v>
      </c>
      <c r="L46" s="118">
        <v>2.94</v>
      </c>
      <c r="M46" s="118">
        <v>2.1800000000000002</v>
      </c>
      <c r="N46" s="118">
        <v>2.94</v>
      </c>
      <c r="O46" s="118">
        <v>4.07</v>
      </c>
      <c r="P46" s="118">
        <v>5.49</v>
      </c>
      <c r="Q46" s="118">
        <v>5.49</v>
      </c>
      <c r="R46" s="118">
        <v>2.1800000000000002</v>
      </c>
      <c r="S46" s="118">
        <v>2.94</v>
      </c>
      <c r="T46" s="118">
        <v>4.07</v>
      </c>
      <c r="U46" s="118">
        <v>5.49</v>
      </c>
    </row>
    <row r="47" spans="1:21" s="51" customFormat="1" ht="24.6" customHeight="1" x14ac:dyDescent="0.3">
      <c r="A47" s="79" t="s">
        <v>448</v>
      </c>
      <c r="B47" s="80" t="s">
        <v>419</v>
      </c>
      <c r="C47" s="118">
        <v>0.4</v>
      </c>
      <c r="D47" s="118">
        <v>0.53</v>
      </c>
      <c r="E47" s="118">
        <v>0.26</v>
      </c>
      <c r="F47" s="118">
        <v>0.36</v>
      </c>
      <c r="G47" s="118">
        <v>0.26</v>
      </c>
      <c r="H47" s="118">
        <v>0.36</v>
      </c>
      <c r="I47" s="118">
        <v>0.26</v>
      </c>
      <c r="J47" s="118">
        <v>0.36</v>
      </c>
      <c r="K47" s="118">
        <v>0.26</v>
      </c>
      <c r="L47" s="118">
        <v>0.36</v>
      </c>
      <c r="M47" s="118">
        <v>0.26</v>
      </c>
      <c r="N47" s="118">
        <v>0.36</v>
      </c>
      <c r="O47" s="118">
        <v>0.4</v>
      </c>
      <c r="P47" s="118">
        <v>0.53</v>
      </c>
      <c r="Q47" s="118">
        <v>0.72000000000000008</v>
      </c>
      <c r="R47" s="118">
        <v>0.26</v>
      </c>
      <c r="S47" s="118">
        <v>0.36</v>
      </c>
      <c r="T47" s="118">
        <v>0.4</v>
      </c>
      <c r="U47" s="118">
        <v>0.53</v>
      </c>
    </row>
    <row r="48" spans="1:21" s="51" customFormat="1" ht="24.6" customHeight="1" x14ac:dyDescent="0.3">
      <c r="A48" s="79" t="s">
        <v>979</v>
      </c>
      <c r="B48" s="80" t="s">
        <v>416</v>
      </c>
      <c r="C48" s="118">
        <v>0</v>
      </c>
      <c r="D48" s="118">
        <v>0</v>
      </c>
      <c r="E48" s="118">
        <v>0</v>
      </c>
      <c r="F48" s="118">
        <v>0</v>
      </c>
      <c r="G48" s="118">
        <v>0</v>
      </c>
      <c r="H48" s="118">
        <v>0</v>
      </c>
      <c r="I48" s="118">
        <v>0</v>
      </c>
      <c r="J48" s="118">
        <v>0</v>
      </c>
      <c r="K48" s="118">
        <v>0</v>
      </c>
      <c r="L48" s="118">
        <v>0</v>
      </c>
      <c r="M48" s="118">
        <v>0</v>
      </c>
      <c r="N48" s="118">
        <v>0</v>
      </c>
      <c r="O48" s="118">
        <v>0</v>
      </c>
      <c r="P48" s="118">
        <v>0</v>
      </c>
      <c r="Q48" s="118">
        <v>0</v>
      </c>
      <c r="R48" s="118">
        <v>0</v>
      </c>
      <c r="S48" s="118">
        <v>0</v>
      </c>
      <c r="T48" s="118">
        <v>0</v>
      </c>
      <c r="U48" s="118">
        <v>0</v>
      </c>
    </row>
    <row r="49" spans="1:21" s="51" customFormat="1" ht="24.6" customHeight="1" x14ac:dyDescent="0.3">
      <c r="A49" s="79" t="s">
        <v>449</v>
      </c>
      <c r="B49" s="80" t="s">
        <v>416</v>
      </c>
      <c r="C49" s="118">
        <v>1.35</v>
      </c>
      <c r="D49" s="118">
        <v>1.35</v>
      </c>
      <c r="E49" s="118">
        <v>1.35</v>
      </c>
      <c r="F49" s="118">
        <v>1.35</v>
      </c>
      <c r="G49" s="118">
        <v>1.35</v>
      </c>
      <c r="H49" s="118">
        <v>1.35</v>
      </c>
      <c r="I49" s="118">
        <v>1.35</v>
      </c>
      <c r="J49" s="118">
        <v>1.35</v>
      </c>
      <c r="K49" s="118">
        <v>1.35</v>
      </c>
      <c r="L49" s="118">
        <v>1.35</v>
      </c>
      <c r="M49" s="118">
        <v>1.35</v>
      </c>
      <c r="N49" s="118">
        <v>1.35</v>
      </c>
      <c r="O49" s="118">
        <v>1.35</v>
      </c>
      <c r="P49" s="118">
        <v>1.35</v>
      </c>
      <c r="Q49" s="118">
        <v>1.35</v>
      </c>
      <c r="R49" s="118">
        <v>1.35</v>
      </c>
      <c r="S49" s="118">
        <v>1.35</v>
      </c>
      <c r="T49" s="118">
        <v>1.35</v>
      </c>
      <c r="U49" s="118">
        <v>1.35</v>
      </c>
    </row>
    <row r="50" spans="1:21" s="51" customFormat="1" ht="34.799999999999997" customHeight="1" x14ac:dyDescent="0.3">
      <c r="A50" s="79" t="s">
        <v>1015</v>
      </c>
      <c r="B50" s="80" t="s">
        <v>416</v>
      </c>
      <c r="C50" s="118">
        <v>0.83</v>
      </c>
      <c r="D50" s="118">
        <v>0.83</v>
      </c>
      <c r="E50" s="118">
        <v>0.83</v>
      </c>
      <c r="F50" s="118">
        <v>0.83</v>
      </c>
      <c r="G50" s="118">
        <v>0.83</v>
      </c>
      <c r="H50" s="118">
        <v>0.83</v>
      </c>
      <c r="I50" s="118">
        <v>0.83</v>
      </c>
      <c r="J50" s="118">
        <v>0.83</v>
      </c>
      <c r="K50" s="118">
        <v>0.83</v>
      </c>
      <c r="L50" s="118">
        <v>0.83</v>
      </c>
      <c r="M50" s="118">
        <v>0.83</v>
      </c>
      <c r="N50" s="118">
        <v>0.83</v>
      </c>
      <c r="O50" s="118">
        <v>0.83</v>
      </c>
      <c r="P50" s="118">
        <v>0.83</v>
      </c>
      <c r="Q50" s="118">
        <v>0.83</v>
      </c>
      <c r="R50" s="118">
        <v>0.83</v>
      </c>
      <c r="S50" s="118">
        <v>0.83</v>
      </c>
      <c r="T50" s="118">
        <v>0.83</v>
      </c>
      <c r="U50" s="118">
        <v>0.83</v>
      </c>
    </row>
    <row r="51" spans="1:21" s="51" customFormat="1" ht="34.799999999999997" customHeight="1" x14ac:dyDescent="0.3">
      <c r="A51" s="79" t="s">
        <v>1016</v>
      </c>
      <c r="B51" s="80" t="s">
        <v>419</v>
      </c>
      <c r="C51" s="118">
        <v>0.26</v>
      </c>
      <c r="D51" s="118">
        <v>0.26</v>
      </c>
      <c r="E51" s="118">
        <v>0.26</v>
      </c>
      <c r="F51" s="118">
        <v>0.26</v>
      </c>
      <c r="G51" s="118">
        <v>0.26</v>
      </c>
      <c r="H51" s="118">
        <v>0.26</v>
      </c>
      <c r="I51" s="118">
        <v>0.26</v>
      </c>
      <c r="J51" s="118">
        <v>0.26</v>
      </c>
      <c r="K51" s="118">
        <v>0.26</v>
      </c>
      <c r="L51" s="118">
        <v>0.26</v>
      </c>
      <c r="M51" s="118">
        <v>0.26</v>
      </c>
      <c r="N51" s="118">
        <v>0.26</v>
      </c>
      <c r="O51" s="118">
        <v>0.26</v>
      </c>
      <c r="P51" s="118">
        <v>0.26</v>
      </c>
      <c r="Q51" s="118">
        <v>0.26</v>
      </c>
      <c r="R51" s="118">
        <v>0.26</v>
      </c>
      <c r="S51" s="118">
        <v>0.26</v>
      </c>
      <c r="T51" s="118">
        <v>0.26</v>
      </c>
      <c r="U51" s="118">
        <v>0.26</v>
      </c>
    </row>
    <row r="52" spans="1:21" s="51" customFormat="1" ht="42" customHeight="1" x14ac:dyDescent="0.3">
      <c r="A52" s="79" t="s">
        <v>980</v>
      </c>
      <c r="B52" s="80" t="s">
        <v>416</v>
      </c>
      <c r="C52" s="118">
        <v>0</v>
      </c>
      <c r="D52" s="118">
        <v>0</v>
      </c>
      <c r="E52" s="118">
        <v>0</v>
      </c>
      <c r="F52" s="118">
        <v>0</v>
      </c>
      <c r="G52" s="118">
        <v>0</v>
      </c>
      <c r="H52" s="118">
        <v>0</v>
      </c>
      <c r="I52" s="118">
        <v>0</v>
      </c>
      <c r="J52" s="118">
        <v>0</v>
      </c>
      <c r="K52" s="118">
        <v>0</v>
      </c>
      <c r="L52" s="118">
        <v>0</v>
      </c>
      <c r="M52" s="118">
        <v>0</v>
      </c>
      <c r="N52" s="118">
        <v>0</v>
      </c>
      <c r="O52" s="118">
        <v>0</v>
      </c>
      <c r="P52" s="118">
        <v>0</v>
      </c>
      <c r="Q52" s="118">
        <v>0</v>
      </c>
      <c r="R52" s="118">
        <v>0</v>
      </c>
      <c r="S52" s="118">
        <v>0</v>
      </c>
      <c r="T52" s="118">
        <v>10.5</v>
      </c>
      <c r="U52" s="118">
        <v>20.5</v>
      </c>
    </row>
    <row r="53" spans="1:21" s="51" customFormat="1" ht="42" customHeight="1" x14ac:dyDescent="0.3">
      <c r="A53" s="79" t="s">
        <v>981</v>
      </c>
      <c r="B53" s="80" t="s">
        <v>416</v>
      </c>
      <c r="C53" s="118">
        <v>0.75</v>
      </c>
      <c r="D53" s="118">
        <v>0.75</v>
      </c>
      <c r="E53" s="118">
        <v>0.75</v>
      </c>
      <c r="F53" s="118">
        <v>0.75</v>
      </c>
      <c r="G53" s="118">
        <v>0.75</v>
      </c>
      <c r="H53" s="118">
        <v>0.75</v>
      </c>
      <c r="I53" s="118">
        <v>0.75</v>
      </c>
      <c r="J53" s="118">
        <v>0.75</v>
      </c>
      <c r="K53" s="118">
        <v>0.75</v>
      </c>
      <c r="L53" s="118">
        <v>0.75</v>
      </c>
      <c r="M53" s="118">
        <v>0.75</v>
      </c>
      <c r="N53" s="118">
        <v>0.75</v>
      </c>
      <c r="O53" s="118">
        <v>0.75</v>
      </c>
      <c r="P53" s="118">
        <v>0.75</v>
      </c>
      <c r="Q53" s="118">
        <v>0.75</v>
      </c>
      <c r="R53" s="118">
        <v>0.75</v>
      </c>
      <c r="S53" s="118">
        <v>0.75</v>
      </c>
      <c r="T53" s="118">
        <v>11.5</v>
      </c>
      <c r="U53" s="118">
        <v>11.5</v>
      </c>
    </row>
    <row r="54" spans="1:21" s="51" customFormat="1" ht="42" customHeight="1" x14ac:dyDescent="0.3">
      <c r="A54" s="79" t="s">
        <v>450</v>
      </c>
      <c r="B54" s="80" t="s">
        <v>416</v>
      </c>
      <c r="C54" s="118">
        <v>1.3</v>
      </c>
      <c r="D54" s="118">
        <v>1.3</v>
      </c>
      <c r="E54" s="118">
        <v>1.3</v>
      </c>
      <c r="F54" s="118">
        <v>1.3</v>
      </c>
      <c r="G54" s="118">
        <v>1.3</v>
      </c>
      <c r="H54" s="118">
        <v>1.3</v>
      </c>
      <c r="I54" s="118">
        <v>1.3</v>
      </c>
      <c r="J54" s="118">
        <v>1.3</v>
      </c>
      <c r="K54" s="118">
        <v>1.3</v>
      </c>
      <c r="L54" s="118">
        <v>1.3</v>
      </c>
      <c r="M54" s="118">
        <v>1.3</v>
      </c>
      <c r="N54" s="118">
        <v>1.3</v>
      </c>
      <c r="O54" s="118">
        <v>1.3</v>
      </c>
      <c r="P54" s="118">
        <v>1.3</v>
      </c>
      <c r="Q54" s="118">
        <v>1.3</v>
      </c>
      <c r="R54" s="118">
        <v>1.3</v>
      </c>
      <c r="S54" s="118">
        <v>1.3</v>
      </c>
      <c r="T54" s="118">
        <v>11.5</v>
      </c>
      <c r="U54" s="118">
        <v>11.5</v>
      </c>
    </row>
    <row r="55" spans="1:21" s="51" customFormat="1" ht="42" customHeight="1" x14ac:dyDescent="0.3">
      <c r="A55" s="79" t="s">
        <v>451</v>
      </c>
      <c r="B55" s="80" t="s">
        <v>416</v>
      </c>
      <c r="C55" s="118">
        <v>0.75</v>
      </c>
      <c r="D55" s="118">
        <v>0.75</v>
      </c>
      <c r="E55" s="118">
        <v>0.75</v>
      </c>
      <c r="F55" s="118">
        <v>0.75</v>
      </c>
      <c r="G55" s="118">
        <v>0.75</v>
      </c>
      <c r="H55" s="118">
        <v>0.75</v>
      </c>
      <c r="I55" s="118">
        <v>0.75</v>
      </c>
      <c r="J55" s="118">
        <v>0.75</v>
      </c>
      <c r="K55" s="118">
        <v>0.75</v>
      </c>
      <c r="L55" s="118">
        <v>0.75</v>
      </c>
      <c r="M55" s="118">
        <v>0.75</v>
      </c>
      <c r="N55" s="118">
        <v>0.75</v>
      </c>
      <c r="O55" s="118">
        <v>0.75</v>
      </c>
      <c r="P55" s="118">
        <v>0.75</v>
      </c>
      <c r="Q55" s="118">
        <v>0.75</v>
      </c>
      <c r="R55" s="118">
        <v>0.75</v>
      </c>
      <c r="S55" s="118">
        <v>0.75</v>
      </c>
      <c r="T55" s="118">
        <v>11.5</v>
      </c>
      <c r="U55" s="118">
        <v>11.5</v>
      </c>
    </row>
    <row r="56" spans="1:21" s="51" customFormat="1" ht="42" customHeight="1" x14ac:dyDescent="0.3">
      <c r="A56" s="79" t="s">
        <v>452</v>
      </c>
      <c r="B56" s="80" t="s">
        <v>419</v>
      </c>
      <c r="C56" s="118">
        <v>0.26</v>
      </c>
      <c r="D56" s="118">
        <v>0.26</v>
      </c>
      <c r="E56" s="118">
        <v>0.26</v>
      </c>
      <c r="F56" s="118">
        <v>0.26</v>
      </c>
      <c r="G56" s="118">
        <v>0.26</v>
      </c>
      <c r="H56" s="118">
        <v>0.26</v>
      </c>
      <c r="I56" s="118">
        <v>0.26</v>
      </c>
      <c r="J56" s="118">
        <v>0.26</v>
      </c>
      <c r="K56" s="118">
        <v>0.26</v>
      </c>
      <c r="L56" s="118">
        <v>0.26</v>
      </c>
      <c r="M56" s="118">
        <v>0.26</v>
      </c>
      <c r="N56" s="118">
        <v>0.26</v>
      </c>
      <c r="O56" s="118">
        <v>0.26</v>
      </c>
      <c r="P56" s="118">
        <v>0.26</v>
      </c>
      <c r="Q56" s="118">
        <v>0.26</v>
      </c>
      <c r="R56" s="118">
        <v>0.26</v>
      </c>
      <c r="S56" s="118">
        <v>0.26</v>
      </c>
      <c r="T56" s="118">
        <v>1.3800000000000001</v>
      </c>
      <c r="U56" s="118">
        <v>1.3800000000000001</v>
      </c>
    </row>
    <row r="57" spans="1:21" s="51" customFormat="1" ht="23.4" customHeight="1" x14ac:dyDescent="0.3">
      <c r="A57" s="83" t="s">
        <v>453</v>
      </c>
      <c r="B57" s="80" t="s">
        <v>416</v>
      </c>
      <c r="C57" s="118">
        <v>3.05</v>
      </c>
      <c r="D57" s="118">
        <v>3.97</v>
      </c>
      <c r="E57" s="118">
        <v>3.05</v>
      </c>
      <c r="F57" s="118">
        <v>3.97</v>
      </c>
      <c r="G57" s="118">
        <v>3.05</v>
      </c>
      <c r="H57" s="118">
        <v>3.97</v>
      </c>
      <c r="I57" s="118">
        <v>3.05</v>
      </c>
      <c r="J57" s="118">
        <v>3.97</v>
      </c>
      <c r="K57" s="118">
        <v>3.05</v>
      </c>
      <c r="L57" s="118">
        <v>3.97</v>
      </c>
      <c r="M57" s="118">
        <v>3.05</v>
      </c>
      <c r="N57" s="118">
        <v>3.97</v>
      </c>
      <c r="O57" s="118">
        <v>3.05</v>
      </c>
      <c r="P57" s="118">
        <v>3.97</v>
      </c>
      <c r="Q57" s="118">
        <v>4.0199999999999996</v>
      </c>
      <c r="R57" s="118">
        <v>3.05</v>
      </c>
      <c r="S57" s="118">
        <v>3.97</v>
      </c>
      <c r="T57" s="118">
        <v>3.05</v>
      </c>
      <c r="U57" s="118">
        <v>3.97</v>
      </c>
    </row>
    <row r="58" spans="1:21" s="51" customFormat="1" ht="23.4" customHeight="1" x14ac:dyDescent="0.3">
      <c r="A58" s="79" t="s">
        <v>454</v>
      </c>
      <c r="B58" s="80" t="s">
        <v>419</v>
      </c>
      <c r="C58" s="118">
        <v>0.36000000000000004</v>
      </c>
      <c r="D58" s="118">
        <v>0.54</v>
      </c>
      <c r="E58" s="118">
        <v>0.36000000000000004</v>
      </c>
      <c r="F58" s="118">
        <v>0.54</v>
      </c>
      <c r="G58" s="118">
        <v>0.36000000000000004</v>
      </c>
      <c r="H58" s="118">
        <v>0.54</v>
      </c>
      <c r="I58" s="118">
        <v>0.36000000000000004</v>
      </c>
      <c r="J58" s="118">
        <v>0.54</v>
      </c>
      <c r="K58" s="118">
        <v>0.36000000000000004</v>
      </c>
      <c r="L58" s="118">
        <v>0.54</v>
      </c>
      <c r="M58" s="118">
        <v>0.36000000000000004</v>
      </c>
      <c r="N58" s="118">
        <v>0.54</v>
      </c>
      <c r="O58" s="118">
        <v>0.36000000000000004</v>
      </c>
      <c r="P58" s="118">
        <v>0.54</v>
      </c>
      <c r="Q58" s="118">
        <v>0.54</v>
      </c>
      <c r="R58" s="118">
        <v>0.36000000000000004</v>
      </c>
      <c r="S58" s="118">
        <v>0.54</v>
      </c>
      <c r="T58" s="118">
        <v>0.36000000000000004</v>
      </c>
      <c r="U58" s="118">
        <v>0.54</v>
      </c>
    </row>
    <row r="59" spans="1:21" s="51" customFormat="1" ht="23.4" customHeight="1" x14ac:dyDescent="0.3">
      <c r="A59" s="79" t="s">
        <v>455</v>
      </c>
      <c r="B59" s="80" t="s">
        <v>424</v>
      </c>
      <c r="C59" s="118">
        <v>3.43</v>
      </c>
      <c r="D59" s="118">
        <v>4.63</v>
      </c>
      <c r="E59" s="118">
        <v>3.43</v>
      </c>
      <c r="F59" s="118">
        <v>4.63</v>
      </c>
      <c r="G59" s="118">
        <v>3.43</v>
      </c>
      <c r="H59" s="118">
        <v>4.63</v>
      </c>
      <c r="I59" s="118">
        <v>3.43</v>
      </c>
      <c r="J59" s="118">
        <v>4.63</v>
      </c>
      <c r="K59" s="118">
        <v>3.43</v>
      </c>
      <c r="L59" s="118">
        <v>4.63</v>
      </c>
      <c r="M59" s="118">
        <v>3.43</v>
      </c>
      <c r="N59" s="118">
        <v>4.63</v>
      </c>
      <c r="O59" s="118">
        <v>3.43</v>
      </c>
      <c r="P59" s="118">
        <v>4.63</v>
      </c>
      <c r="Q59" s="118">
        <v>4.8599999999999994</v>
      </c>
      <c r="R59" s="118">
        <v>3.8</v>
      </c>
      <c r="S59" s="118">
        <v>4.9400000000000004</v>
      </c>
      <c r="T59" s="118">
        <v>3.43</v>
      </c>
      <c r="U59" s="118">
        <v>4.63</v>
      </c>
    </row>
    <row r="60" spans="1:21" s="51" customFormat="1" ht="23.4" customHeight="1" x14ac:dyDescent="0.3">
      <c r="A60" s="79" t="s">
        <v>456</v>
      </c>
      <c r="B60" s="80" t="s">
        <v>424</v>
      </c>
      <c r="C60" s="118">
        <v>4</v>
      </c>
      <c r="D60" s="118">
        <v>5.4</v>
      </c>
      <c r="E60" s="118">
        <v>4</v>
      </c>
      <c r="F60" s="118">
        <v>5.4</v>
      </c>
      <c r="G60" s="118">
        <v>4</v>
      </c>
      <c r="H60" s="118">
        <v>5.4</v>
      </c>
      <c r="I60" s="118">
        <v>4</v>
      </c>
      <c r="J60" s="118">
        <v>5.4</v>
      </c>
      <c r="K60" s="118">
        <v>4</v>
      </c>
      <c r="L60" s="118">
        <v>5.4</v>
      </c>
      <c r="M60" s="118">
        <v>4</v>
      </c>
      <c r="N60" s="118">
        <v>5.4</v>
      </c>
      <c r="O60" s="118">
        <v>4</v>
      </c>
      <c r="P60" s="118">
        <v>5.4</v>
      </c>
      <c r="Q60" s="118">
        <v>6.24</v>
      </c>
      <c r="R60" s="118">
        <v>5.2</v>
      </c>
      <c r="S60" s="118">
        <v>6.76</v>
      </c>
      <c r="T60" s="118">
        <v>4</v>
      </c>
      <c r="U60" s="118">
        <v>5.4</v>
      </c>
    </row>
    <row r="61" spans="1:21" s="51" customFormat="1" ht="23.4" customHeight="1" x14ac:dyDescent="0.3">
      <c r="A61" s="79" t="s">
        <v>457</v>
      </c>
      <c r="B61" s="80" t="s">
        <v>424</v>
      </c>
      <c r="C61" s="118">
        <v>7.3</v>
      </c>
      <c r="D61" s="118">
        <v>9.49</v>
      </c>
      <c r="E61" s="118">
        <v>7.3</v>
      </c>
      <c r="F61" s="118">
        <v>9.49</v>
      </c>
      <c r="G61" s="118">
        <v>7.3</v>
      </c>
      <c r="H61" s="118">
        <v>9.49</v>
      </c>
      <c r="I61" s="118">
        <v>7.3</v>
      </c>
      <c r="J61" s="118">
        <v>9.49</v>
      </c>
      <c r="K61" s="118">
        <v>7.3</v>
      </c>
      <c r="L61" s="118">
        <v>9.49</v>
      </c>
      <c r="M61" s="118">
        <v>7.3</v>
      </c>
      <c r="N61" s="118">
        <v>9.49</v>
      </c>
      <c r="O61" s="118">
        <v>7.3</v>
      </c>
      <c r="P61" s="118">
        <v>9.49</v>
      </c>
      <c r="Q61" s="118">
        <v>9.66</v>
      </c>
      <c r="R61" s="118">
        <v>7.3</v>
      </c>
      <c r="S61" s="118">
        <v>9.49</v>
      </c>
      <c r="T61" s="118">
        <v>7.3</v>
      </c>
      <c r="U61" s="118">
        <v>9.49</v>
      </c>
    </row>
    <row r="62" spans="1:21" s="51" customFormat="1" ht="23.4" customHeight="1" x14ac:dyDescent="0.3">
      <c r="A62" s="79" t="s">
        <v>458</v>
      </c>
      <c r="B62" s="80" t="s">
        <v>424</v>
      </c>
      <c r="C62" s="118">
        <v>7.3</v>
      </c>
      <c r="D62" s="118">
        <v>9.49</v>
      </c>
      <c r="E62" s="118">
        <v>7.3</v>
      </c>
      <c r="F62" s="118">
        <v>9.49</v>
      </c>
      <c r="G62" s="118">
        <v>7.3</v>
      </c>
      <c r="H62" s="118">
        <v>9.49</v>
      </c>
      <c r="I62" s="118">
        <v>7.3</v>
      </c>
      <c r="J62" s="118">
        <v>9.49</v>
      </c>
      <c r="K62" s="118">
        <v>7.3</v>
      </c>
      <c r="L62" s="118">
        <v>9.49</v>
      </c>
      <c r="M62" s="118">
        <v>7.3</v>
      </c>
      <c r="N62" s="118">
        <v>9.49</v>
      </c>
      <c r="O62" s="118">
        <v>7.3</v>
      </c>
      <c r="P62" s="118">
        <v>9.49</v>
      </c>
      <c r="Q62" s="118">
        <v>9.66</v>
      </c>
      <c r="R62" s="118">
        <v>7.3</v>
      </c>
      <c r="S62" s="118">
        <v>9.49</v>
      </c>
      <c r="T62" s="118">
        <v>7.3</v>
      </c>
      <c r="U62" s="118">
        <v>9.49</v>
      </c>
    </row>
    <row r="63" spans="1:21" s="51" customFormat="1" ht="23.4" customHeight="1" x14ac:dyDescent="0.3">
      <c r="A63" s="79" t="s">
        <v>459</v>
      </c>
      <c r="B63" s="80" t="s">
        <v>424</v>
      </c>
      <c r="C63" s="118">
        <v>45.77</v>
      </c>
      <c r="D63" s="118">
        <v>61.8</v>
      </c>
      <c r="E63" s="118">
        <v>45.77</v>
      </c>
      <c r="F63" s="118">
        <v>61.8</v>
      </c>
      <c r="G63" s="118">
        <v>45.77</v>
      </c>
      <c r="H63" s="118">
        <v>61.8</v>
      </c>
      <c r="I63" s="118">
        <v>45.77</v>
      </c>
      <c r="J63" s="118">
        <v>61.8</v>
      </c>
      <c r="K63" s="118">
        <v>45.77</v>
      </c>
      <c r="L63" s="118">
        <v>61.8</v>
      </c>
      <c r="M63" s="118">
        <v>45.77</v>
      </c>
      <c r="N63" s="118">
        <v>61.8</v>
      </c>
      <c r="O63" s="118">
        <v>45.77</v>
      </c>
      <c r="P63" s="118">
        <v>61.8</v>
      </c>
      <c r="Q63" s="118">
        <v>61.8</v>
      </c>
      <c r="R63" s="118">
        <v>45.77</v>
      </c>
      <c r="S63" s="118">
        <v>61.8</v>
      </c>
      <c r="T63" s="118">
        <v>45.77</v>
      </c>
      <c r="U63" s="118">
        <v>61.8</v>
      </c>
    </row>
    <row r="64" spans="1:21" s="51" customFormat="1" ht="23.4" customHeight="1" x14ac:dyDescent="0.3">
      <c r="A64" s="79" t="s">
        <v>460</v>
      </c>
      <c r="B64" s="80" t="s">
        <v>424</v>
      </c>
      <c r="C64" s="118">
        <v>7.3</v>
      </c>
      <c r="D64" s="118">
        <v>9.49</v>
      </c>
      <c r="E64" s="118">
        <v>7.3</v>
      </c>
      <c r="F64" s="118">
        <v>9.49</v>
      </c>
      <c r="G64" s="118">
        <v>7.3</v>
      </c>
      <c r="H64" s="118">
        <v>9.49</v>
      </c>
      <c r="I64" s="118">
        <v>7.3</v>
      </c>
      <c r="J64" s="118">
        <v>9.49</v>
      </c>
      <c r="K64" s="118">
        <v>7.3</v>
      </c>
      <c r="L64" s="118">
        <v>9.49</v>
      </c>
      <c r="M64" s="118">
        <v>7.3</v>
      </c>
      <c r="N64" s="118">
        <v>9.49</v>
      </c>
      <c r="O64" s="118">
        <v>7.3</v>
      </c>
      <c r="P64" s="118">
        <v>9.49</v>
      </c>
      <c r="Q64" s="118">
        <v>19.559999999999999</v>
      </c>
      <c r="R64" s="118">
        <v>7.3</v>
      </c>
      <c r="S64" s="118">
        <v>9.49</v>
      </c>
      <c r="T64" s="118">
        <v>7.3</v>
      </c>
      <c r="U64" s="118">
        <v>9.49</v>
      </c>
    </row>
    <row r="65" spans="1:21" s="51" customFormat="1" ht="23.4" customHeight="1" x14ac:dyDescent="0.3">
      <c r="A65" s="79" t="s">
        <v>461</v>
      </c>
      <c r="B65" s="80" t="s">
        <v>424</v>
      </c>
      <c r="C65" s="118">
        <v>11.49</v>
      </c>
      <c r="D65" s="118">
        <v>15.51</v>
      </c>
      <c r="E65" s="118">
        <v>11.49</v>
      </c>
      <c r="F65" s="118">
        <v>15.51</v>
      </c>
      <c r="G65" s="118">
        <v>11.49</v>
      </c>
      <c r="H65" s="118">
        <v>15.51</v>
      </c>
      <c r="I65" s="118">
        <v>11.49</v>
      </c>
      <c r="J65" s="118">
        <v>15.51</v>
      </c>
      <c r="K65" s="118">
        <v>11.49</v>
      </c>
      <c r="L65" s="118">
        <v>15.51</v>
      </c>
      <c r="M65" s="118">
        <v>11.49</v>
      </c>
      <c r="N65" s="118">
        <v>15.51</v>
      </c>
      <c r="O65" s="118">
        <v>11.49</v>
      </c>
      <c r="P65" s="118">
        <v>15.51</v>
      </c>
      <c r="Q65" s="118">
        <v>15.51</v>
      </c>
      <c r="R65" s="118">
        <v>11.49</v>
      </c>
      <c r="S65" s="118">
        <v>15.51</v>
      </c>
      <c r="T65" s="118">
        <v>11.49</v>
      </c>
      <c r="U65" s="118">
        <v>15.51</v>
      </c>
    </row>
    <row r="66" spans="1:21" s="51" customFormat="1" ht="23.4" customHeight="1" x14ac:dyDescent="0.3">
      <c r="A66" s="79" t="s">
        <v>462</v>
      </c>
      <c r="B66" s="80" t="s">
        <v>424</v>
      </c>
      <c r="C66" s="118">
        <v>11.49</v>
      </c>
      <c r="D66" s="118">
        <v>15.51</v>
      </c>
      <c r="E66" s="118">
        <v>11.49</v>
      </c>
      <c r="F66" s="118">
        <v>15.51</v>
      </c>
      <c r="G66" s="118">
        <v>11.49</v>
      </c>
      <c r="H66" s="118">
        <v>15.51</v>
      </c>
      <c r="I66" s="118">
        <v>11.49</v>
      </c>
      <c r="J66" s="118">
        <v>15.51</v>
      </c>
      <c r="K66" s="118">
        <v>11.49</v>
      </c>
      <c r="L66" s="118">
        <v>15.51</v>
      </c>
      <c r="M66" s="118">
        <v>11.49</v>
      </c>
      <c r="N66" s="118">
        <v>15.51</v>
      </c>
      <c r="O66" s="118">
        <v>11.49</v>
      </c>
      <c r="P66" s="118">
        <v>15.51</v>
      </c>
      <c r="Q66" s="118">
        <v>15.51</v>
      </c>
      <c r="R66" s="118">
        <v>11.49</v>
      </c>
      <c r="S66" s="118">
        <v>15.51</v>
      </c>
      <c r="T66" s="118">
        <v>11.49</v>
      </c>
      <c r="U66" s="118">
        <v>15.51</v>
      </c>
    </row>
    <row r="67" spans="1:21" s="51" customFormat="1" ht="23.4" customHeight="1" x14ac:dyDescent="0.3">
      <c r="A67" s="79" t="s">
        <v>463</v>
      </c>
      <c r="B67" s="80" t="s">
        <v>464</v>
      </c>
      <c r="C67" s="118">
        <v>195</v>
      </c>
      <c r="D67" s="118">
        <v>253.5</v>
      </c>
      <c r="E67" s="118">
        <v>195</v>
      </c>
      <c r="F67" s="118">
        <v>253.5</v>
      </c>
      <c r="G67" s="118">
        <v>195</v>
      </c>
      <c r="H67" s="118">
        <v>253.5</v>
      </c>
      <c r="I67" s="118">
        <v>195</v>
      </c>
      <c r="J67" s="118">
        <v>253.5</v>
      </c>
      <c r="K67" s="118">
        <v>195</v>
      </c>
      <c r="L67" s="118">
        <v>253.5</v>
      </c>
      <c r="M67" s="118">
        <v>195</v>
      </c>
      <c r="N67" s="118">
        <v>253.5</v>
      </c>
      <c r="O67" s="118">
        <v>195</v>
      </c>
      <c r="P67" s="118">
        <v>253.5</v>
      </c>
      <c r="Q67" s="118">
        <v>253.5</v>
      </c>
      <c r="R67" s="118">
        <v>195</v>
      </c>
      <c r="S67" s="118">
        <v>253.5</v>
      </c>
      <c r="T67" s="118">
        <v>195</v>
      </c>
      <c r="U67" s="118">
        <v>253.5</v>
      </c>
    </row>
    <row r="68" spans="1:21" s="51" customFormat="1" ht="23.4" customHeight="1" x14ac:dyDescent="0.3">
      <c r="A68" s="79" t="s">
        <v>465</v>
      </c>
      <c r="B68" s="80" t="s">
        <v>419</v>
      </c>
      <c r="C68" s="118">
        <v>4.6500000000000004</v>
      </c>
      <c r="D68" s="118">
        <v>6.05</v>
      </c>
      <c r="E68" s="118">
        <v>4.6500000000000004</v>
      </c>
      <c r="F68" s="118">
        <v>6.05</v>
      </c>
      <c r="G68" s="118">
        <v>4.6500000000000004</v>
      </c>
      <c r="H68" s="118">
        <v>6.05</v>
      </c>
      <c r="I68" s="118">
        <v>4.6500000000000004</v>
      </c>
      <c r="J68" s="118">
        <v>6.05</v>
      </c>
      <c r="K68" s="118">
        <v>4.6500000000000004</v>
      </c>
      <c r="L68" s="118">
        <v>6.05</v>
      </c>
      <c r="M68" s="118">
        <v>4.6500000000000004</v>
      </c>
      <c r="N68" s="118">
        <v>6.05</v>
      </c>
      <c r="O68" s="118">
        <v>4.6500000000000004</v>
      </c>
      <c r="P68" s="118">
        <v>6.05</v>
      </c>
      <c r="Q68" s="118">
        <v>6.12</v>
      </c>
      <c r="R68" s="118">
        <v>4.6500000000000004</v>
      </c>
      <c r="S68" s="118">
        <v>6.05</v>
      </c>
      <c r="T68" s="118">
        <v>4.6500000000000004</v>
      </c>
      <c r="U68" s="118">
        <v>6.05</v>
      </c>
    </row>
    <row r="69" spans="1:21" s="51" customFormat="1" ht="23.4" customHeight="1" x14ac:dyDescent="0.3">
      <c r="A69" s="79" t="s">
        <v>466</v>
      </c>
      <c r="B69" s="80" t="s">
        <v>416</v>
      </c>
      <c r="C69" s="118">
        <v>8.25</v>
      </c>
      <c r="D69" s="118">
        <v>10.75</v>
      </c>
      <c r="E69" s="118">
        <v>8.25</v>
      </c>
      <c r="F69" s="118">
        <v>10.75</v>
      </c>
      <c r="G69" s="118">
        <v>8.25</v>
      </c>
      <c r="H69" s="118">
        <v>10.75</v>
      </c>
      <c r="I69" s="118">
        <v>8.25</v>
      </c>
      <c r="J69" s="118">
        <v>10.75</v>
      </c>
      <c r="K69" s="118">
        <v>8.25</v>
      </c>
      <c r="L69" s="118">
        <v>10.75</v>
      </c>
      <c r="M69" s="118">
        <v>8.25</v>
      </c>
      <c r="N69" s="118">
        <v>10.75</v>
      </c>
      <c r="O69" s="118">
        <v>8.25</v>
      </c>
      <c r="P69" s="118">
        <v>10.75</v>
      </c>
      <c r="Q69" s="118">
        <v>10.75</v>
      </c>
      <c r="R69" s="118">
        <v>8.25</v>
      </c>
      <c r="S69" s="118">
        <v>10.75</v>
      </c>
      <c r="T69" s="118">
        <v>8.25</v>
      </c>
      <c r="U69" s="118">
        <v>10.75</v>
      </c>
    </row>
    <row r="70" spans="1:21" s="51" customFormat="1" ht="23.4" customHeight="1" x14ac:dyDescent="0.3">
      <c r="A70" s="79" t="s">
        <v>467</v>
      </c>
      <c r="B70" s="80" t="s">
        <v>416</v>
      </c>
      <c r="C70" s="118">
        <v>11.2</v>
      </c>
      <c r="D70" s="118">
        <v>13.36</v>
      </c>
      <c r="E70" s="118">
        <v>11.2</v>
      </c>
      <c r="F70" s="118">
        <v>13.36</v>
      </c>
      <c r="G70" s="118">
        <v>11.2</v>
      </c>
      <c r="H70" s="118">
        <v>13.36</v>
      </c>
      <c r="I70" s="118">
        <v>11.2</v>
      </c>
      <c r="J70" s="118">
        <v>13.36</v>
      </c>
      <c r="K70" s="118">
        <v>11.2</v>
      </c>
      <c r="L70" s="118">
        <v>13.36</v>
      </c>
      <c r="M70" s="118">
        <v>11.2</v>
      </c>
      <c r="N70" s="118">
        <v>13.36</v>
      </c>
      <c r="O70" s="118">
        <v>11.2</v>
      </c>
      <c r="P70" s="118">
        <v>13.36</v>
      </c>
      <c r="Q70" s="118">
        <v>14.7</v>
      </c>
      <c r="R70" s="118">
        <v>11.2</v>
      </c>
      <c r="S70" s="118">
        <v>13.36</v>
      </c>
      <c r="T70" s="118">
        <v>11.2</v>
      </c>
      <c r="U70" s="118">
        <v>13.36</v>
      </c>
    </row>
    <row r="71" spans="1:21" s="51" customFormat="1" ht="23.4" customHeight="1" x14ac:dyDescent="0.3">
      <c r="A71" s="79" t="s">
        <v>468</v>
      </c>
      <c r="B71" s="80" t="s">
        <v>419</v>
      </c>
      <c r="C71" s="118">
        <v>4.6900000000000004</v>
      </c>
      <c r="D71" s="118" t="s">
        <v>469</v>
      </c>
      <c r="E71" s="118">
        <v>4.6900000000000004</v>
      </c>
      <c r="F71" s="118" t="s">
        <v>469</v>
      </c>
      <c r="G71" s="118">
        <v>4.6900000000000004</v>
      </c>
      <c r="H71" s="118" t="s">
        <v>469</v>
      </c>
      <c r="I71" s="118">
        <v>4.6900000000000004</v>
      </c>
      <c r="J71" s="118" t="s">
        <v>469</v>
      </c>
      <c r="K71" s="118">
        <v>4.6900000000000004</v>
      </c>
      <c r="L71" s="118" t="s">
        <v>469</v>
      </c>
      <c r="M71" s="118">
        <v>4.6900000000000004</v>
      </c>
      <c r="N71" s="118" t="s">
        <v>469</v>
      </c>
      <c r="O71" s="118">
        <v>4.6900000000000004</v>
      </c>
      <c r="P71" s="118" t="s">
        <v>469</v>
      </c>
      <c r="Q71" s="118">
        <v>4.6900000000000004</v>
      </c>
      <c r="R71" s="118">
        <v>4.6900000000000004</v>
      </c>
      <c r="S71" s="118" t="s">
        <v>469</v>
      </c>
      <c r="T71" s="118" t="s">
        <v>469</v>
      </c>
      <c r="U71" s="118" t="s">
        <v>469</v>
      </c>
    </row>
    <row r="72" spans="1:21" s="51" customFormat="1" ht="23.4" customHeight="1" x14ac:dyDescent="0.3">
      <c r="A72" s="79" t="s">
        <v>982</v>
      </c>
      <c r="B72" s="80" t="s">
        <v>419</v>
      </c>
      <c r="C72" s="118"/>
      <c r="D72" s="118"/>
      <c r="E72" s="118"/>
      <c r="F72" s="118"/>
      <c r="G72" s="118"/>
      <c r="H72" s="118"/>
      <c r="I72" s="118"/>
      <c r="J72" s="118"/>
      <c r="K72" s="118"/>
      <c r="L72" s="118"/>
      <c r="M72" s="118"/>
      <c r="N72" s="118"/>
      <c r="O72" s="118"/>
      <c r="P72" s="118"/>
      <c r="Q72" s="118">
        <v>4.76</v>
      </c>
      <c r="R72" s="118"/>
      <c r="S72" s="118"/>
      <c r="T72" s="118"/>
      <c r="U72" s="118"/>
    </row>
    <row r="73" spans="1:21" s="51" customFormat="1" ht="12" customHeight="1" x14ac:dyDescent="0.3">
      <c r="A73" s="53">
        <v>28</v>
      </c>
      <c r="B73" s="53"/>
      <c r="C73" s="78"/>
      <c r="D73" s="78"/>
      <c r="E73" s="78"/>
      <c r="F73" s="78"/>
      <c r="G73" s="78"/>
      <c r="H73" s="78"/>
      <c r="I73" s="78"/>
      <c r="J73" s="78"/>
      <c r="K73" s="78"/>
      <c r="L73" s="78"/>
      <c r="M73" s="78"/>
      <c r="N73" s="78"/>
      <c r="O73" s="78"/>
      <c r="P73" s="78"/>
      <c r="Q73" s="78"/>
      <c r="R73" s="78"/>
      <c r="S73" s="78"/>
      <c r="T73" s="78"/>
      <c r="U73" s="78"/>
    </row>
    <row r="74" spans="1:21" customFormat="1" ht="72.599999999999994" customHeight="1" x14ac:dyDescent="0.3">
      <c r="A74" s="157" t="s">
        <v>558</v>
      </c>
      <c r="B74" s="158"/>
      <c r="C74" s="158"/>
      <c r="D74" s="158"/>
      <c r="E74" s="158"/>
      <c r="F74" s="158"/>
      <c r="G74" s="158"/>
      <c r="H74" s="158"/>
      <c r="I74" s="158"/>
      <c r="J74" s="158"/>
      <c r="K74" s="158"/>
      <c r="L74" s="158"/>
      <c r="M74" s="158"/>
      <c r="N74" s="158"/>
      <c r="O74" s="158"/>
      <c r="P74" s="158"/>
      <c r="Q74" s="158"/>
      <c r="R74" s="158"/>
      <c r="S74" s="158"/>
      <c r="T74" s="158"/>
      <c r="U74" s="158"/>
    </row>
    <row r="75" spans="1:21" customFormat="1" ht="6" customHeight="1" x14ac:dyDescent="0.3">
      <c r="A75" s="54"/>
      <c r="B75" s="112"/>
      <c r="C75" s="112"/>
      <c r="D75" s="112"/>
      <c r="E75" s="112"/>
      <c r="F75" s="112"/>
      <c r="G75" s="112"/>
      <c r="H75" s="112"/>
      <c r="I75" s="112"/>
      <c r="J75" s="112"/>
      <c r="K75" s="112"/>
      <c r="L75" s="112"/>
      <c r="M75" s="112"/>
      <c r="N75" s="112"/>
      <c r="O75" s="112"/>
      <c r="P75" s="112"/>
      <c r="Q75" s="112"/>
      <c r="R75" s="112"/>
      <c r="S75" s="112"/>
      <c r="T75" s="112"/>
      <c r="U75" s="112"/>
    </row>
    <row r="76" spans="1:21" customFormat="1" ht="140.25" customHeight="1" x14ac:dyDescent="0.3">
      <c r="A76" s="153" t="s">
        <v>470</v>
      </c>
      <c r="B76" s="154"/>
      <c r="C76" s="154"/>
      <c r="D76" s="154"/>
      <c r="E76" s="154"/>
      <c r="F76" s="154"/>
      <c r="G76" s="154"/>
      <c r="H76" s="154"/>
      <c r="I76" s="154"/>
      <c r="J76" s="154"/>
      <c r="K76" s="154"/>
      <c r="L76" s="154"/>
      <c r="M76" s="154"/>
      <c r="N76" s="154"/>
      <c r="O76" s="154"/>
      <c r="P76" s="154"/>
      <c r="Q76" s="154"/>
      <c r="R76" s="154"/>
      <c r="S76" s="154"/>
      <c r="T76" s="154"/>
      <c r="U76" s="154"/>
    </row>
    <row r="77" spans="1:21" customFormat="1" ht="18" customHeight="1" x14ac:dyDescent="0.3"/>
    <row r="78" spans="1:21" customFormat="1" ht="18" customHeight="1" x14ac:dyDescent="0.3"/>
    <row r="79" spans="1:21" customFormat="1" ht="18" customHeight="1" x14ac:dyDescent="0.3"/>
    <row r="80" spans="1:21" customFormat="1" ht="18" customHeight="1" x14ac:dyDescent="0.3"/>
    <row r="81" customFormat="1" ht="18" customHeight="1" x14ac:dyDescent="0.3"/>
    <row r="82" customFormat="1" ht="18" customHeight="1" x14ac:dyDescent="0.3"/>
    <row r="83" customFormat="1" ht="18" customHeight="1" x14ac:dyDescent="0.3"/>
    <row r="84" customFormat="1" ht="18" customHeight="1" x14ac:dyDescent="0.3"/>
    <row r="85" customFormat="1" ht="18" customHeight="1" x14ac:dyDescent="0.3"/>
    <row r="86" customFormat="1" ht="18" customHeight="1" x14ac:dyDescent="0.3"/>
    <row r="87" customFormat="1" ht="18" customHeight="1" x14ac:dyDescent="0.3"/>
    <row r="88" customFormat="1" ht="18" customHeight="1" x14ac:dyDescent="0.3"/>
    <row r="89" customFormat="1" ht="18" customHeight="1" x14ac:dyDescent="0.3"/>
    <row r="90" customFormat="1" ht="18" customHeight="1" x14ac:dyDescent="0.3"/>
    <row r="91" customFormat="1" ht="18" customHeight="1" x14ac:dyDescent="0.3"/>
    <row r="92" customFormat="1" ht="18" customHeight="1" x14ac:dyDescent="0.3"/>
    <row r="93" customFormat="1" ht="18" customHeight="1" x14ac:dyDescent="0.3"/>
    <row r="94" customFormat="1" ht="18" customHeight="1" x14ac:dyDescent="0.3"/>
    <row r="95" customFormat="1" ht="18" customHeight="1" x14ac:dyDescent="0.3"/>
    <row r="96" customFormat="1" ht="18" customHeight="1" x14ac:dyDescent="0.3"/>
    <row r="97" customFormat="1" ht="18" customHeight="1" x14ac:dyDescent="0.3"/>
    <row r="98" customFormat="1" ht="18" customHeight="1" x14ac:dyDescent="0.3"/>
    <row r="99" customFormat="1" ht="18" customHeight="1" x14ac:dyDescent="0.3"/>
    <row r="100" customFormat="1" ht="18" customHeight="1" x14ac:dyDescent="0.3"/>
    <row r="101" customFormat="1" ht="18" customHeight="1" x14ac:dyDescent="0.3"/>
    <row r="102" customFormat="1" ht="18" customHeight="1" x14ac:dyDescent="0.3"/>
    <row r="103" customFormat="1" ht="18" customHeight="1" x14ac:dyDescent="0.3"/>
    <row r="104" customFormat="1" ht="18" customHeight="1" x14ac:dyDescent="0.3"/>
    <row r="105" customFormat="1" ht="18" customHeight="1" x14ac:dyDescent="0.3"/>
    <row r="106" customFormat="1" ht="18" customHeight="1" x14ac:dyDescent="0.3"/>
    <row r="107" customFormat="1" ht="18" customHeight="1" x14ac:dyDescent="0.3"/>
    <row r="108" customFormat="1" ht="18" customHeight="1" x14ac:dyDescent="0.3"/>
    <row r="109" customFormat="1" ht="18" customHeight="1" x14ac:dyDescent="0.3"/>
    <row r="110" customFormat="1" ht="18" customHeight="1" x14ac:dyDescent="0.3"/>
    <row r="111" customFormat="1" ht="18" customHeight="1" x14ac:dyDescent="0.3"/>
    <row r="112" customFormat="1" ht="18" customHeight="1" x14ac:dyDescent="0.3"/>
    <row r="113" customFormat="1" ht="18" customHeight="1" x14ac:dyDescent="0.3"/>
    <row r="114" customFormat="1" ht="18" customHeight="1" x14ac:dyDescent="0.3"/>
    <row r="115" customFormat="1" ht="18" customHeight="1" x14ac:dyDescent="0.3"/>
    <row r="116" customFormat="1" ht="18" customHeight="1" x14ac:dyDescent="0.3"/>
    <row r="117" customFormat="1" ht="18" customHeight="1" x14ac:dyDescent="0.3"/>
    <row r="118" customFormat="1" ht="18" customHeight="1" x14ac:dyDescent="0.3"/>
    <row r="119" customFormat="1" ht="18" customHeight="1" x14ac:dyDescent="0.3"/>
    <row r="120" customFormat="1" ht="18" customHeight="1" x14ac:dyDescent="0.3"/>
    <row r="121" customFormat="1" ht="18" customHeight="1" x14ac:dyDescent="0.3"/>
    <row r="122" customFormat="1" ht="18" customHeight="1" x14ac:dyDescent="0.3"/>
    <row r="123" customFormat="1" ht="18" customHeight="1" x14ac:dyDescent="0.3"/>
    <row r="124" customFormat="1" ht="18" customHeight="1" x14ac:dyDescent="0.3"/>
    <row r="125" customFormat="1" ht="18" customHeight="1" x14ac:dyDescent="0.3"/>
    <row r="126" customFormat="1" ht="18" customHeight="1" x14ac:dyDescent="0.3"/>
    <row r="127" customFormat="1" ht="18" customHeight="1" x14ac:dyDescent="0.3"/>
    <row r="128" customFormat="1" ht="18" customHeight="1" x14ac:dyDescent="0.3"/>
    <row r="129" customFormat="1" ht="18" customHeight="1" x14ac:dyDescent="0.3"/>
    <row r="130" customFormat="1" ht="18" customHeight="1" x14ac:dyDescent="0.3"/>
    <row r="131" customFormat="1" ht="18" customHeight="1" x14ac:dyDescent="0.3"/>
    <row r="132" customFormat="1" ht="18" customHeight="1" x14ac:dyDescent="0.3"/>
    <row r="133" customFormat="1" ht="18" customHeight="1" x14ac:dyDescent="0.3"/>
    <row r="134" customFormat="1" ht="18" customHeight="1" x14ac:dyDescent="0.3"/>
    <row r="135" customFormat="1" ht="18" customHeight="1" x14ac:dyDescent="0.3"/>
    <row r="136" customFormat="1" ht="18" customHeight="1" x14ac:dyDescent="0.3"/>
    <row r="137" customFormat="1" ht="18" customHeight="1" x14ac:dyDescent="0.3"/>
    <row r="138" customFormat="1" ht="18" customHeight="1" x14ac:dyDescent="0.3"/>
    <row r="139" customFormat="1" ht="18" customHeight="1" x14ac:dyDescent="0.3"/>
    <row r="140" customFormat="1" ht="18" customHeight="1" x14ac:dyDescent="0.3"/>
    <row r="141" customFormat="1" ht="18" customHeight="1" x14ac:dyDescent="0.3"/>
    <row r="142" customFormat="1" ht="18" customHeight="1" x14ac:dyDescent="0.3"/>
    <row r="143" customFormat="1" ht="18" customHeight="1" x14ac:dyDescent="0.3"/>
    <row r="144" customFormat="1" ht="18" customHeight="1" x14ac:dyDescent="0.3"/>
    <row r="145" customFormat="1" ht="18" customHeight="1" x14ac:dyDescent="0.3"/>
    <row r="146" customFormat="1" ht="18" customHeight="1" x14ac:dyDescent="0.3"/>
    <row r="147" customFormat="1" ht="18" customHeight="1" x14ac:dyDescent="0.3"/>
    <row r="148" customFormat="1" ht="18" customHeight="1" x14ac:dyDescent="0.3"/>
    <row r="149" customFormat="1" ht="18" customHeight="1" x14ac:dyDescent="0.3"/>
    <row r="150" customFormat="1" ht="18" customHeight="1" x14ac:dyDescent="0.3"/>
    <row r="151" customFormat="1" ht="18" customHeight="1" x14ac:dyDescent="0.3"/>
    <row r="152" customFormat="1" ht="18" customHeight="1" x14ac:dyDescent="0.3"/>
    <row r="153" customFormat="1" ht="18" customHeight="1" x14ac:dyDescent="0.3"/>
    <row r="154" customFormat="1" ht="18" customHeight="1" x14ac:dyDescent="0.3"/>
    <row r="155" customFormat="1" ht="18" customHeight="1" x14ac:dyDescent="0.3"/>
    <row r="156" customFormat="1" ht="18" customHeight="1" x14ac:dyDescent="0.3"/>
    <row r="157" customFormat="1" ht="18" customHeight="1" x14ac:dyDescent="0.3"/>
    <row r="158" customFormat="1" ht="18" customHeight="1" x14ac:dyDescent="0.3"/>
    <row r="159" customFormat="1" ht="18" customHeight="1" x14ac:dyDescent="0.3"/>
    <row r="160" customFormat="1" ht="18" customHeight="1" x14ac:dyDescent="0.3"/>
    <row r="161" customFormat="1" ht="18" customHeight="1" x14ac:dyDescent="0.3"/>
    <row r="162" customFormat="1" ht="18" customHeight="1" x14ac:dyDescent="0.3"/>
    <row r="163" customFormat="1" ht="18" customHeight="1" x14ac:dyDescent="0.3"/>
    <row r="164" customFormat="1" ht="18" customHeight="1" x14ac:dyDescent="0.3"/>
    <row r="165" customFormat="1" ht="18" customHeight="1" x14ac:dyDescent="0.3"/>
    <row r="166" customFormat="1" ht="18" customHeight="1" x14ac:dyDescent="0.3"/>
    <row r="167" customFormat="1" ht="18" customHeight="1" x14ac:dyDescent="0.3"/>
    <row r="168" customFormat="1" ht="18" customHeight="1" x14ac:dyDescent="0.3"/>
    <row r="169" customFormat="1" ht="18" customHeight="1" x14ac:dyDescent="0.3"/>
    <row r="170" customFormat="1" ht="18" customHeight="1" x14ac:dyDescent="0.3"/>
    <row r="171" customFormat="1" ht="18" customHeight="1" x14ac:dyDescent="0.3"/>
    <row r="172" customFormat="1" ht="18" customHeight="1" x14ac:dyDescent="0.3"/>
    <row r="173" customFormat="1" ht="18" customHeight="1" x14ac:dyDescent="0.3"/>
    <row r="174" customFormat="1" ht="18" customHeight="1" x14ac:dyDescent="0.3"/>
    <row r="175" customFormat="1" ht="18" customHeight="1" x14ac:dyDescent="0.3"/>
    <row r="176" customFormat="1" ht="18" customHeight="1" x14ac:dyDescent="0.3"/>
    <row r="177" customFormat="1" ht="18" customHeight="1" x14ac:dyDescent="0.3"/>
    <row r="178" customFormat="1" ht="18" customHeight="1" x14ac:dyDescent="0.3"/>
    <row r="179" customFormat="1" ht="18" customHeight="1" x14ac:dyDescent="0.3"/>
    <row r="180" customFormat="1" ht="18" customHeight="1" x14ac:dyDescent="0.3"/>
    <row r="181" customFormat="1" ht="18" customHeight="1" x14ac:dyDescent="0.3"/>
    <row r="182" customFormat="1" ht="18" customHeight="1" x14ac:dyDescent="0.3"/>
    <row r="183" customFormat="1" ht="18" customHeight="1" x14ac:dyDescent="0.3"/>
    <row r="184" customFormat="1" ht="18" customHeight="1" x14ac:dyDescent="0.3"/>
    <row r="185" customFormat="1" ht="18" customHeight="1" x14ac:dyDescent="0.3"/>
    <row r="186" customFormat="1" ht="18" customHeight="1" x14ac:dyDescent="0.3"/>
    <row r="187" customFormat="1" ht="18" customHeight="1" x14ac:dyDescent="0.3"/>
    <row r="188" customFormat="1" ht="18" customHeight="1" x14ac:dyDescent="0.3"/>
    <row r="189" customFormat="1" ht="18" customHeight="1" x14ac:dyDescent="0.3"/>
    <row r="190" customFormat="1" ht="18" customHeight="1" x14ac:dyDescent="0.3"/>
    <row r="191" customFormat="1" ht="18" customHeight="1" x14ac:dyDescent="0.3"/>
    <row r="192" customFormat="1" ht="18" customHeight="1" x14ac:dyDescent="0.3"/>
    <row r="193" customFormat="1" ht="18" customHeight="1" x14ac:dyDescent="0.3"/>
    <row r="194" customFormat="1" ht="18" customHeight="1" x14ac:dyDescent="0.3"/>
    <row r="195" customFormat="1" ht="18" customHeight="1" x14ac:dyDescent="0.3"/>
    <row r="196" customFormat="1" ht="18" customHeight="1" x14ac:dyDescent="0.3"/>
    <row r="197" customFormat="1" ht="18" customHeight="1" x14ac:dyDescent="0.3"/>
    <row r="198" customFormat="1" ht="18" customHeight="1" x14ac:dyDescent="0.3"/>
    <row r="199" customFormat="1" ht="18" customHeight="1" x14ac:dyDescent="0.3"/>
    <row r="200" customFormat="1" ht="18" customHeight="1" x14ac:dyDescent="0.3"/>
    <row r="201" customFormat="1" ht="18" customHeight="1" x14ac:dyDescent="0.3"/>
    <row r="202" customFormat="1" ht="18" customHeight="1" x14ac:dyDescent="0.3"/>
    <row r="203" customFormat="1" ht="18" customHeight="1" x14ac:dyDescent="0.3"/>
    <row r="204" customFormat="1" ht="18" customHeight="1" x14ac:dyDescent="0.3"/>
    <row r="205" customFormat="1" ht="18" customHeight="1" x14ac:dyDescent="0.3"/>
    <row r="206" customFormat="1" ht="18" customHeight="1" x14ac:dyDescent="0.3"/>
    <row r="207" customFormat="1" ht="18" customHeight="1" x14ac:dyDescent="0.3"/>
    <row r="208" customFormat="1" ht="18" customHeight="1" x14ac:dyDescent="0.3"/>
    <row r="209" customFormat="1" ht="18" customHeight="1" x14ac:dyDescent="0.3"/>
    <row r="210" customFormat="1" ht="18" customHeight="1" x14ac:dyDescent="0.3"/>
    <row r="211" customFormat="1" ht="18" customHeight="1" x14ac:dyDescent="0.3"/>
    <row r="212" customFormat="1" ht="18" customHeight="1" x14ac:dyDescent="0.3"/>
    <row r="213" customFormat="1" ht="18" customHeight="1" x14ac:dyDescent="0.3"/>
    <row r="214" customFormat="1" ht="18" customHeight="1" x14ac:dyDescent="0.3"/>
    <row r="215" customFormat="1" ht="18" customHeight="1" x14ac:dyDescent="0.3"/>
    <row r="216" customFormat="1" ht="18" customHeight="1" x14ac:dyDescent="0.3"/>
    <row r="217" customFormat="1" ht="18" customHeight="1" x14ac:dyDescent="0.3"/>
    <row r="218" customFormat="1" ht="18" customHeight="1" x14ac:dyDescent="0.3"/>
    <row r="219" customFormat="1" ht="18" customHeight="1" x14ac:dyDescent="0.3"/>
    <row r="220" customFormat="1" ht="18" customHeight="1" x14ac:dyDescent="0.3"/>
    <row r="221" customFormat="1" ht="18" customHeight="1" x14ac:dyDescent="0.3"/>
    <row r="222" customFormat="1" ht="18" customHeight="1" x14ac:dyDescent="0.3"/>
    <row r="223" customFormat="1" ht="18" customHeight="1" x14ac:dyDescent="0.3"/>
    <row r="224" customFormat="1" ht="18" customHeight="1" x14ac:dyDescent="0.3"/>
    <row r="225" customFormat="1" ht="18" customHeight="1" x14ac:dyDescent="0.3"/>
    <row r="226" customFormat="1" ht="18" customHeight="1" x14ac:dyDescent="0.3"/>
    <row r="227" customFormat="1" ht="18" customHeight="1" x14ac:dyDescent="0.3"/>
    <row r="228" customFormat="1" ht="18" customHeight="1" x14ac:dyDescent="0.3"/>
    <row r="229" customFormat="1" ht="18" customHeight="1" x14ac:dyDescent="0.3"/>
    <row r="230" customFormat="1" ht="18" customHeight="1" x14ac:dyDescent="0.3"/>
    <row r="231" customFormat="1" ht="18" customHeight="1" x14ac:dyDescent="0.3"/>
    <row r="232" customFormat="1" ht="18" customHeight="1" x14ac:dyDescent="0.3"/>
    <row r="233" customFormat="1" ht="18" customHeight="1" x14ac:dyDescent="0.3"/>
    <row r="234" customFormat="1" ht="18" customHeight="1" x14ac:dyDescent="0.3"/>
    <row r="235" customFormat="1" ht="18" customHeight="1" x14ac:dyDescent="0.3"/>
    <row r="236" customFormat="1" ht="18" customHeight="1" x14ac:dyDescent="0.3"/>
    <row r="237" customFormat="1" ht="18" customHeight="1" x14ac:dyDescent="0.3"/>
    <row r="238" customFormat="1" ht="18" customHeight="1" x14ac:dyDescent="0.3"/>
    <row r="239" customFormat="1" ht="18" customHeight="1" x14ac:dyDescent="0.3"/>
    <row r="240" customFormat="1" ht="18" customHeight="1" x14ac:dyDescent="0.3"/>
    <row r="241" customFormat="1" ht="18" customHeight="1" x14ac:dyDescent="0.3"/>
    <row r="242" customFormat="1" ht="18" customHeight="1" x14ac:dyDescent="0.3"/>
    <row r="243" customFormat="1" ht="18" customHeight="1" x14ac:dyDescent="0.3"/>
    <row r="244" customFormat="1" ht="18" customHeight="1" x14ac:dyDescent="0.3"/>
    <row r="245" customFormat="1" ht="18" customHeight="1" x14ac:dyDescent="0.3"/>
    <row r="246" customFormat="1" ht="18" customHeight="1" x14ac:dyDescent="0.3"/>
    <row r="247" customFormat="1" ht="18" customHeight="1" x14ac:dyDescent="0.3"/>
    <row r="248" customFormat="1" ht="18" customHeight="1" x14ac:dyDescent="0.3"/>
    <row r="249" customFormat="1" ht="18" customHeight="1" x14ac:dyDescent="0.3"/>
    <row r="250" customFormat="1" ht="18" customHeight="1" x14ac:dyDescent="0.3"/>
    <row r="251" customFormat="1" ht="18" customHeight="1" x14ac:dyDescent="0.3"/>
    <row r="252" customFormat="1" ht="18" customHeight="1" x14ac:dyDescent="0.3"/>
    <row r="253" customFormat="1" ht="18" customHeight="1" x14ac:dyDescent="0.3"/>
    <row r="254" customFormat="1" ht="18" customHeight="1" x14ac:dyDescent="0.3"/>
    <row r="255" customFormat="1" ht="18" customHeight="1" x14ac:dyDescent="0.3"/>
    <row r="256" customFormat="1" ht="18" customHeight="1" x14ac:dyDescent="0.3"/>
    <row r="257" customFormat="1" ht="18" customHeight="1" x14ac:dyDescent="0.3"/>
    <row r="258" customFormat="1" ht="18" customHeight="1" x14ac:dyDescent="0.3"/>
    <row r="259" customFormat="1" ht="18" customHeight="1" x14ac:dyDescent="0.3"/>
    <row r="260" customFormat="1" ht="18" customHeight="1" x14ac:dyDescent="0.3"/>
    <row r="261" customFormat="1" ht="18" customHeight="1" x14ac:dyDescent="0.3"/>
    <row r="262" customFormat="1" ht="18" customHeight="1" x14ac:dyDescent="0.3"/>
    <row r="263" customFormat="1" ht="18" customHeight="1" x14ac:dyDescent="0.3"/>
    <row r="264" customFormat="1" ht="18" customHeight="1" x14ac:dyDescent="0.3"/>
    <row r="265" customFormat="1" ht="18" customHeight="1" x14ac:dyDescent="0.3"/>
    <row r="266" customFormat="1" ht="18" customHeight="1" x14ac:dyDescent="0.3"/>
    <row r="267" customFormat="1" ht="18" customHeight="1" x14ac:dyDescent="0.3"/>
    <row r="268" customFormat="1" ht="18" customHeight="1" x14ac:dyDescent="0.3"/>
    <row r="269" customFormat="1" ht="18" customHeight="1" x14ac:dyDescent="0.3"/>
    <row r="270" customFormat="1" ht="18" customHeight="1" x14ac:dyDescent="0.3"/>
    <row r="271" customFormat="1" ht="18" customHeight="1" x14ac:dyDescent="0.3"/>
    <row r="272" customFormat="1" ht="18" customHeight="1" x14ac:dyDescent="0.3"/>
    <row r="273" customFormat="1" ht="18" customHeight="1" x14ac:dyDescent="0.3"/>
    <row r="274" customFormat="1" ht="18" customHeight="1" x14ac:dyDescent="0.3"/>
    <row r="275" customFormat="1" ht="18" customHeight="1" x14ac:dyDescent="0.3"/>
    <row r="276" customFormat="1" ht="18" customHeight="1" x14ac:dyDescent="0.3"/>
    <row r="277" customFormat="1" ht="18" customHeight="1" x14ac:dyDescent="0.3"/>
    <row r="278" customFormat="1" ht="18" customHeight="1" x14ac:dyDescent="0.3"/>
    <row r="279" customFormat="1" ht="18" customHeight="1" x14ac:dyDescent="0.3"/>
    <row r="280" customFormat="1" ht="18" customHeight="1" x14ac:dyDescent="0.3"/>
    <row r="281" customFormat="1" ht="18" customHeight="1" x14ac:dyDescent="0.3"/>
    <row r="282" customFormat="1" ht="18" customHeight="1" x14ac:dyDescent="0.3"/>
    <row r="283" customFormat="1" ht="18" customHeight="1" x14ac:dyDescent="0.3"/>
    <row r="284" customFormat="1" ht="18" customHeight="1" x14ac:dyDescent="0.3"/>
    <row r="285" customFormat="1" ht="18" customHeight="1" x14ac:dyDescent="0.3"/>
    <row r="286" customFormat="1" ht="18" customHeight="1" x14ac:dyDescent="0.3"/>
    <row r="287" customFormat="1" ht="18" customHeight="1" x14ac:dyDescent="0.3"/>
    <row r="288" customFormat="1" ht="18" customHeight="1" x14ac:dyDescent="0.3"/>
    <row r="289" customFormat="1" ht="18" customHeight="1" x14ac:dyDescent="0.3"/>
    <row r="290" customFormat="1" ht="18" customHeight="1" x14ac:dyDescent="0.3"/>
    <row r="291" customFormat="1" ht="18" customHeight="1" x14ac:dyDescent="0.3"/>
    <row r="292" customFormat="1" ht="18" customHeight="1" x14ac:dyDescent="0.3"/>
    <row r="293" customFormat="1" ht="18" customHeight="1" x14ac:dyDescent="0.3"/>
    <row r="294" customFormat="1" ht="18" customHeight="1" x14ac:dyDescent="0.3"/>
    <row r="295" customFormat="1" ht="18" customHeight="1" x14ac:dyDescent="0.3"/>
    <row r="296" customFormat="1" ht="18" customHeight="1" x14ac:dyDescent="0.3"/>
    <row r="297" customFormat="1" ht="18" customHeight="1" x14ac:dyDescent="0.3"/>
    <row r="298" customFormat="1" ht="18" customHeight="1" x14ac:dyDescent="0.3"/>
    <row r="299" customFormat="1" ht="18" customHeight="1" x14ac:dyDescent="0.3"/>
    <row r="300" customFormat="1" ht="18" customHeight="1" x14ac:dyDescent="0.3"/>
    <row r="301" customFormat="1" ht="18" customHeight="1" x14ac:dyDescent="0.3"/>
    <row r="302" customFormat="1" ht="18" customHeight="1" x14ac:dyDescent="0.3"/>
    <row r="303" customFormat="1" ht="18" customHeight="1" x14ac:dyDescent="0.3"/>
    <row r="304" customFormat="1" ht="18" customHeight="1" x14ac:dyDescent="0.3"/>
    <row r="305" customFormat="1" ht="18" customHeight="1" x14ac:dyDescent="0.3"/>
    <row r="306" customFormat="1" ht="18" customHeight="1" x14ac:dyDescent="0.3"/>
    <row r="307" customFormat="1" ht="18" customHeight="1" x14ac:dyDescent="0.3"/>
    <row r="308" customFormat="1" ht="18" customHeight="1" x14ac:dyDescent="0.3"/>
    <row r="309" customFormat="1" ht="18" customHeight="1" x14ac:dyDescent="0.3"/>
    <row r="310" customFormat="1" ht="18" customHeight="1" x14ac:dyDescent="0.3"/>
    <row r="311" customFormat="1" ht="18" customHeight="1" x14ac:dyDescent="0.3"/>
    <row r="312" customFormat="1" ht="18" customHeight="1" x14ac:dyDescent="0.3"/>
    <row r="313" customFormat="1" ht="18" customHeight="1" x14ac:dyDescent="0.3"/>
    <row r="314" customFormat="1" ht="18" customHeight="1" x14ac:dyDescent="0.3"/>
    <row r="315" customFormat="1" ht="18" customHeight="1" x14ac:dyDescent="0.3"/>
    <row r="316" customFormat="1" ht="18" customHeight="1" x14ac:dyDescent="0.3"/>
    <row r="317" customFormat="1" ht="18" customHeight="1" x14ac:dyDescent="0.3"/>
    <row r="318" customFormat="1" ht="18" customHeight="1" x14ac:dyDescent="0.3"/>
    <row r="319" customFormat="1" ht="18" customHeight="1" x14ac:dyDescent="0.3"/>
    <row r="320" customFormat="1" ht="18" customHeight="1" x14ac:dyDescent="0.3"/>
    <row r="321" customFormat="1" ht="18" customHeight="1" x14ac:dyDescent="0.3"/>
    <row r="322" customFormat="1" ht="18" customHeight="1" x14ac:dyDescent="0.3"/>
    <row r="323" customFormat="1" ht="18" customHeight="1" x14ac:dyDescent="0.3"/>
    <row r="324" customFormat="1" ht="18" customHeight="1" x14ac:dyDescent="0.3"/>
    <row r="325" customFormat="1" ht="18" customHeight="1" x14ac:dyDescent="0.3"/>
    <row r="326" customFormat="1" ht="18" customHeight="1" x14ac:dyDescent="0.3"/>
    <row r="327" customFormat="1" ht="18" customHeight="1" x14ac:dyDescent="0.3"/>
    <row r="328" customFormat="1" ht="18" customHeight="1" x14ac:dyDescent="0.3"/>
    <row r="329" customFormat="1" ht="18" customHeight="1" x14ac:dyDescent="0.3"/>
    <row r="330" customFormat="1" ht="18" customHeight="1" x14ac:dyDescent="0.3"/>
    <row r="331" customFormat="1" ht="18" customHeight="1" x14ac:dyDescent="0.3"/>
    <row r="332" customFormat="1" ht="18" customHeight="1" x14ac:dyDescent="0.3"/>
    <row r="333" customFormat="1" ht="18" customHeight="1" x14ac:dyDescent="0.3"/>
    <row r="334" customFormat="1" ht="18" customHeight="1" x14ac:dyDescent="0.3"/>
    <row r="335" customFormat="1" ht="18" customHeight="1" x14ac:dyDescent="0.3"/>
    <row r="336" customFormat="1" ht="18" customHeight="1" x14ac:dyDescent="0.3"/>
    <row r="337" customFormat="1" ht="18" customHeight="1" x14ac:dyDescent="0.3"/>
    <row r="338" customFormat="1" ht="18" customHeight="1" x14ac:dyDescent="0.3"/>
    <row r="339" customFormat="1" ht="18" customHeight="1" x14ac:dyDescent="0.3"/>
    <row r="340" customFormat="1" ht="18" customHeight="1" x14ac:dyDescent="0.3"/>
    <row r="341" customFormat="1" ht="18" customHeight="1" x14ac:dyDescent="0.3"/>
    <row r="342" customFormat="1" ht="18" customHeight="1" x14ac:dyDescent="0.3"/>
    <row r="343" customFormat="1" ht="18" customHeight="1" x14ac:dyDescent="0.3"/>
    <row r="344" customFormat="1" ht="18" customHeight="1" x14ac:dyDescent="0.3"/>
    <row r="345" customFormat="1" ht="18" customHeight="1" x14ac:dyDescent="0.3"/>
    <row r="346" customFormat="1" ht="18" customHeight="1" x14ac:dyDescent="0.3"/>
    <row r="347" customFormat="1" ht="18" customHeight="1" x14ac:dyDescent="0.3"/>
    <row r="348" customFormat="1" ht="18" customHeight="1" x14ac:dyDescent="0.3"/>
    <row r="349" customFormat="1" ht="18" customHeight="1" x14ac:dyDescent="0.3"/>
    <row r="350" customFormat="1" ht="18" customHeight="1" x14ac:dyDescent="0.3"/>
    <row r="351" customFormat="1" ht="18" customHeight="1" x14ac:dyDescent="0.3"/>
    <row r="352" customFormat="1" ht="18" customHeight="1" x14ac:dyDescent="0.3"/>
    <row r="353" customFormat="1" ht="18" customHeight="1" x14ac:dyDescent="0.3"/>
    <row r="354" customFormat="1" ht="18" customHeight="1" x14ac:dyDescent="0.3"/>
    <row r="355" customFormat="1" ht="18" customHeight="1" x14ac:dyDescent="0.3"/>
    <row r="356" customFormat="1" ht="18" customHeight="1" x14ac:dyDescent="0.3"/>
    <row r="357" customFormat="1" ht="18" customHeight="1" x14ac:dyDescent="0.3"/>
    <row r="358" customFormat="1" ht="18" customHeight="1" x14ac:dyDescent="0.3"/>
    <row r="359" customFormat="1" ht="18" customHeight="1" x14ac:dyDescent="0.3"/>
    <row r="360" customFormat="1" ht="18" customHeight="1" x14ac:dyDescent="0.3"/>
    <row r="361" customFormat="1" ht="18" customHeight="1" x14ac:dyDescent="0.3"/>
    <row r="362" customFormat="1" ht="18" customHeight="1" x14ac:dyDescent="0.3"/>
    <row r="363" customFormat="1" ht="18" customHeight="1" x14ac:dyDescent="0.3"/>
    <row r="364" customFormat="1" ht="18" customHeight="1" x14ac:dyDescent="0.3"/>
    <row r="365" customFormat="1" ht="18" customHeight="1" x14ac:dyDescent="0.3"/>
    <row r="366" customFormat="1" ht="18" customHeight="1" x14ac:dyDescent="0.3"/>
    <row r="367" customFormat="1" ht="18" customHeight="1" x14ac:dyDescent="0.3"/>
    <row r="368" customFormat="1" ht="18" customHeight="1" x14ac:dyDescent="0.3"/>
    <row r="369" customFormat="1" ht="18" customHeight="1" x14ac:dyDescent="0.3"/>
    <row r="370" customFormat="1" ht="18" customHeight="1" x14ac:dyDescent="0.3"/>
    <row r="371" customFormat="1" ht="18" customHeight="1" x14ac:dyDescent="0.3"/>
    <row r="372" customFormat="1" ht="18" customHeight="1" x14ac:dyDescent="0.3"/>
    <row r="373" customFormat="1" ht="18" customHeight="1" x14ac:dyDescent="0.3"/>
    <row r="374" customFormat="1" ht="18" customHeight="1" x14ac:dyDescent="0.3"/>
    <row r="375" customFormat="1" ht="18" customHeight="1" x14ac:dyDescent="0.3"/>
    <row r="376" customFormat="1" ht="18" customHeight="1" x14ac:dyDescent="0.3"/>
    <row r="377" customFormat="1" ht="18" customHeight="1" x14ac:dyDescent="0.3"/>
    <row r="378" customFormat="1" ht="18" customHeight="1" x14ac:dyDescent="0.3"/>
    <row r="379" customFormat="1" ht="18" customHeight="1" x14ac:dyDescent="0.3"/>
    <row r="380" customFormat="1" ht="18" customHeight="1" x14ac:dyDescent="0.3"/>
    <row r="381" customFormat="1" ht="18" customHeight="1" x14ac:dyDescent="0.3"/>
    <row r="382" customFormat="1" ht="18" customHeight="1" x14ac:dyDescent="0.3"/>
    <row r="383" customFormat="1" ht="18" customHeight="1" x14ac:dyDescent="0.3"/>
    <row r="384" customFormat="1" ht="18" customHeight="1" x14ac:dyDescent="0.3"/>
    <row r="385" customFormat="1" ht="18" customHeight="1" x14ac:dyDescent="0.3"/>
    <row r="386" customFormat="1" ht="18" customHeight="1" x14ac:dyDescent="0.3"/>
    <row r="387" customFormat="1" ht="18" customHeight="1" x14ac:dyDescent="0.3"/>
    <row r="388" customFormat="1" ht="18" customHeight="1" x14ac:dyDescent="0.3"/>
    <row r="389" customFormat="1" ht="18" customHeight="1" x14ac:dyDescent="0.3"/>
    <row r="390" customFormat="1" ht="18" customHeight="1" x14ac:dyDescent="0.3"/>
    <row r="391" customFormat="1" ht="18" customHeight="1" x14ac:dyDescent="0.3"/>
    <row r="392" customFormat="1" ht="18" customHeight="1" x14ac:dyDescent="0.3"/>
    <row r="393" customFormat="1" ht="18" customHeight="1" x14ac:dyDescent="0.3"/>
    <row r="394" customFormat="1" ht="18" customHeight="1" x14ac:dyDescent="0.3"/>
    <row r="395" customFormat="1" ht="18" customHeight="1" x14ac:dyDescent="0.3"/>
    <row r="396" customFormat="1" ht="18" customHeight="1" x14ac:dyDescent="0.3"/>
    <row r="397" customFormat="1" ht="18" customHeight="1" x14ac:dyDescent="0.3"/>
    <row r="398" customFormat="1" ht="18" customHeight="1" x14ac:dyDescent="0.3"/>
    <row r="399" customFormat="1" ht="18" customHeight="1" x14ac:dyDescent="0.3"/>
    <row r="400" customFormat="1" ht="18" customHeight="1" x14ac:dyDescent="0.3"/>
    <row r="401" customFormat="1" ht="18" customHeight="1" x14ac:dyDescent="0.3"/>
    <row r="402" customFormat="1" ht="18" customHeight="1" x14ac:dyDescent="0.3"/>
    <row r="403" customFormat="1" ht="18" customHeight="1" x14ac:dyDescent="0.3"/>
    <row r="404" customFormat="1" ht="18" customHeight="1" x14ac:dyDescent="0.3"/>
    <row r="405" customFormat="1" ht="18" customHeight="1" x14ac:dyDescent="0.3"/>
    <row r="406" customFormat="1" ht="18" customHeight="1" x14ac:dyDescent="0.3"/>
    <row r="407" customFormat="1" ht="18" customHeight="1" x14ac:dyDescent="0.3"/>
    <row r="408" customFormat="1" ht="18" customHeight="1" x14ac:dyDescent="0.3"/>
    <row r="409" customFormat="1" ht="18" customHeight="1" x14ac:dyDescent="0.3"/>
    <row r="410" customFormat="1" ht="18" customHeight="1" x14ac:dyDescent="0.3"/>
    <row r="411" customFormat="1" ht="18" customHeight="1" x14ac:dyDescent="0.3"/>
    <row r="412" customFormat="1" ht="18" customHeight="1" x14ac:dyDescent="0.3"/>
    <row r="413" customFormat="1" ht="18" customHeight="1" x14ac:dyDescent="0.3"/>
    <row r="414" customFormat="1" ht="18" customHeight="1" x14ac:dyDescent="0.3"/>
    <row r="415" customFormat="1" ht="18" customHeight="1" x14ac:dyDescent="0.3"/>
    <row r="416" customFormat="1" ht="18" customHeight="1" x14ac:dyDescent="0.3"/>
    <row r="417" customFormat="1" ht="18" customHeight="1" x14ac:dyDescent="0.3"/>
    <row r="418" customFormat="1" ht="18" customHeight="1" x14ac:dyDescent="0.3"/>
    <row r="419" customFormat="1" ht="18" customHeight="1" x14ac:dyDescent="0.3"/>
    <row r="420" customFormat="1" ht="18" customHeight="1" x14ac:dyDescent="0.3"/>
    <row r="421" customFormat="1" ht="18" customHeight="1" x14ac:dyDescent="0.3"/>
    <row r="422" customFormat="1" ht="18" customHeight="1" x14ac:dyDescent="0.3"/>
    <row r="423" customFormat="1" ht="18" customHeight="1" x14ac:dyDescent="0.3"/>
    <row r="424" customFormat="1" ht="18" customHeight="1" x14ac:dyDescent="0.3"/>
    <row r="425" customFormat="1" ht="18" customHeight="1" x14ac:dyDescent="0.3"/>
    <row r="426" customFormat="1" ht="18" customHeight="1" x14ac:dyDescent="0.3"/>
    <row r="427" customFormat="1" ht="18" customHeight="1" x14ac:dyDescent="0.3"/>
    <row r="428" customFormat="1" ht="18" customHeight="1" x14ac:dyDescent="0.3"/>
    <row r="429" customFormat="1" ht="18" customHeight="1" x14ac:dyDescent="0.3"/>
    <row r="430" customFormat="1" ht="18" customHeight="1" x14ac:dyDescent="0.3"/>
    <row r="431" customFormat="1" ht="18" customHeight="1" x14ac:dyDescent="0.3"/>
    <row r="432" customFormat="1" ht="18" customHeight="1" x14ac:dyDescent="0.3"/>
    <row r="433" customFormat="1" ht="18" customHeight="1" x14ac:dyDescent="0.3"/>
    <row r="434" customFormat="1" ht="18" customHeight="1" x14ac:dyDescent="0.3"/>
    <row r="435" customFormat="1" ht="18" customHeight="1" x14ac:dyDescent="0.3"/>
    <row r="436" customFormat="1" ht="18" customHeight="1" x14ac:dyDescent="0.3"/>
    <row r="437" customFormat="1" ht="18" customHeight="1" x14ac:dyDescent="0.3"/>
    <row r="438" customFormat="1" ht="18" customHeight="1" x14ac:dyDescent="0.3"/>
    <row r="439" customFormat="1" ht="18" customHeight="1" x14ac:dyDescent="0.3"/>
    <row r="440" customFormat="1" ht="18" customHeight="1" x14ac:dyDescent="0.3"/>
    <row r="441" customFormat="1" ht="18" customHeight="1" x14ac:dyDescent="0.3"/>
    <row r="442" customFormat="1" ht="18" customHeight="1" x14ac:dyDescent="0.3"/>
    <row r="443" customFormat="1" ht="18" customHeight="1" x14ac:dyDescent="0.3"/>
    <row r="444" customFormat="1" ht="18" customHeight="1" x14ac:dyDescent="0.3"/>
    <row r="445" customFormat="1" ht="18" customHeight="1" x14ac:dyDescent="0.3"/>
    <row r="446" customFormat="1" ht="18" customHeight="1" x14ac:dyDescent="0.3"/>
    <row r="447" customFormat="1" ht="18" customHeight="1" x14ac:dyDescent="0.3"/>
    <row r="448" customFormat="1" ht="18" customHeight="1" x14ac:dyDescent="0.3"/>
    <row r="449" customFormat="1" ht="18" customHeight="1" x14ac:dyDescent="0.3"/>
    <row r="450" customFormat="1" ht="18" customHeight="1" x14ac:dyDescent="0.3"/>
    <row r="451" customFormat="1" ht="18" customHeight="1" x14ac:dyDescent="0.3"/>
    <row r="452" customFormat="1" ht="18" customHeight="1" x14ac:dyDescent="0.3"/>
    <row r="453" customFormat="1" ht="18" customHeight="1" x14ac:dyDescent="0.3"/>
    <row r="454" customFormat="1" ht="18" customHeight="1" x14ac:dyDescent="0.3"/>
    <row r="455" customFormat="1" ht="18" customHeight="1" x14ac:dyDescent="0.3"/>
    <row r="456" customFormat="1" ht="18" customHeight="1" x14ac:dyDescent="0.3"/>
    <row r="457" customFormat="1" ht="18" customHeight="1" x14ac:dyDescent="0.3"/>
    <row r="458" customFormat="1" ht="18" customHeight="1" x14ac:dyDescent="0.3"/>
    <row r="459" customFormat="1" ht="18" customHeight="1" x14ac:dyDescent="0.3"/>
    <row r="460" customFormat="1" ht="18" customHeight="1" x14ac:dyDescent="0.3"/>
    <row r="461" customFormat="1" ht="18" customHeight="1" x14ac:dyDescent="0.3"/>
    <row r="462" customFormat="1" ht="18" customHeight="1" x14ac:dyDescent="0.3"/>
    <row r="463" customFormat="1" ht="18" customHeight="1" x14ac:dyDescent="0.3"/>
    <row r="464" customFormat="1" ht="18" customHeight="1" x14ac:dyDescent="0.3"/>
    <row r="465" customFormat="1" ht="18" customHeight="1" x14ac:dyDescent="0.3"/>
    <row r="466" customFormat="1" ht="18" customHeight="1" x14ac:dyDescent="0.3"/>
    <row r="467" customFormat="1" ht="18" customHeight="1" x14ac:dyDescent="0.3"/>
    <row r="468" customFormat="1" ht="18" customHeight="1" x14ac:dyDescent="0.3"/>
    <row r="469" customFormat="1" ht="18" customHeight="1" x14ac:dyDescent="0.3"/>
    <row r="470" customFormat="1" ht="18" customHeight="1" x14ac:dyDescent="0.3"/>
    <row r="471" customFormat="1" ht="18" customHeight="1" x14ac:dyDescent="0.3"/>
    <row r="472" customFormat="1" ht="18" customHeight="1" x14ac:dyDescent="0.3"/>
    <row r="473" customFormat="1" ht="18" customHeight="1" x14ac:dyDescent="0.3"/>
    <row r="474" customFormat="1" ht="18" customHeight="1" x14ac:dyDescent="0.3"/>
    <row r="475" customFormat="1" ht="18" customHeight="1" x14ac:dyDescent="0.3"/>
    <row r="476" customFormat="1" ht="18" customHeight="1" x14ac:dyDescent="0.3"/>
    <row r="477" customFormat="1" ht="18" customHeight="1" x14ac:dyDescent="0.3"/>
    <row r="478" customFormat="1" ht="18" customHeight="1" x14ac:dyDescent="0.3"/>
    <row r="479" customFormat="1" ht="18" customHeight="1" x14ac:dyDescent="0.3"/>
    <row r="480" customFormat="1" ht="18" customHeight="1" x14ac:dyDescent="0.3"/>
    <row r="481" customFormat="1" ht="18" customHeight="1" x14ac:dyDescent="0.3"/>
    <row r="482" customFormat="1" ht="18" customHeight="1" x14ac:dyDescent="0.3"/>
    <row r="483" customFormat="1" ht="18" customHeight="1" x14ac:dyDescent="0.3"/>
    <row r="484" customFormat="1" ht="18" customHeight="1" x14ac:dyDescent="0.3"/>
    <row r="485" customFormat="1" ht="18" customHeight="1" x14ac:dyDescent="0.3"/>
    <row r="486" customFormat="1" ht="18" customHeight="1" x14ac:dyDescent="0.3"/>
    <row r="487" customFormat="1" ht="18" customHeight="1" x14ac:dyDescent="0.3"/>
    <row r="488" customFormat="1" ht="18" customHeight="1" x14ac:dyDescent="0.3"/>
    <row r="489" customFormat="1" ht="18" customHeight="1" x14ac:dyDescent="0.3"/>
    <row r="490" customFormat="1" ht="18" customHeight="1" x14ac:dyDescent="0.3"/>
    <row r="491" customFormat="1" ht="18" customHeight="1" x14ac:dyDescent="0.3"/>
    <row r="492" customFormat="1" ht="18" customHeight="1" x14ac:dyDescent="0.3"/>
    <row r="493" customFormat="1" ht="18" customHeight="1" x14ac:dyDescent="0.3"/>
    <row r="494" customFormat="1" ht="18" customHeight="1" x14ac:dyDescent="0.3"/>
    <row r="495" customFormat="1" ht="18" customHeight="1" x14ac:dyDescent="0.3"/>
    <row r="496" customFormat="1" ht="18" customHeight="1" x14ac:dyDescent="0.3"/>
    <row r="497" customFormat="1" ht="18" customHeight="1" x14ac:dyDescent="0.3"/>
    <row r="498" customFormat="1" ht="18" customHeight="1" x14ac:dyDescent="0.3"/>
    <row r="499" customFormat="1" ht="18" customHeight="1" x14ac:dyDescent="0.3"/>
    <row r="500" customFormat="1" ht="18" customHeight="1" x14ac:dyDescent="0.3"/>
    <row r="501" customFormat="1" ht="18" customHeight="1" x14ac:dyDescent="0.3"/>
    <row r="502" customFormat="1" ht="18" customHeight="1" x14ac:dyDescent="0.3"/>
    <row r="503" customFormat="1" ht="18" customHeight="1" x14ac:dyDescent="0.3"/>
    <row r="504" customFormat="1" ht="18" customHeight="1" x14ac:dyDescent="0.3"/>
    <row r="505" customFormat="1" ht="18" customHeight="1" x14ac:dyDescent="0.3"/>
    <row r="506" customFormat="1" ht="18" customHeight="1" x14ac:dyDescent="0.3"/>
    <row r="507" customFormat="1" ht="18" customHeight="1" x14ac:dyDescent="0.3"/>
    <row r="508" customFormat="1" ht="18" customHeight="1" x14ac:dyDescent="0.3"/>
    <row r="509" customFormat="1" ht="18" customHeight="1" x14ac:dyDescent="0.3"/>
    <row r="510" customFormat="1" ht="18" customHeight="1" x14ac:dyDescent="0.3"/>
    <row r="511" customFormat="1" ht="18" customHeight="1" x14ac:dyDescent="0.3"/>
    <row r="512" customFormat="1" ht="18" customHeight="1" x14ac:dyDescent="0.3"/>
    <row r="513" customFormat="1" ht="18" customHeight="1" x14ac:dyDescent="0.3"/>
    <row r="514" customFormat="1" ht="18" customHeight="1" x14ac:dyDescent="0.3"/>
    <row r="515" customFormat="1" ht="18" customHeight="1" x14ac:dyDescent="0.3"/>
    <row r="516" customFormat="1" ht="18" customHeight="1" x14ac:dyDescent="0.3"/>
    <row r="517" customFormat="1" ht="18" customHeight="1" x14ac:dyDescent="0.3"/>
    <row r="518" customFormat="1" ht="18" customHeight="1" x14ac:dyDescent="0.3"/>
    <row r="519" customFormat="1" ht="18" customHeight="1" x14ac:dyDescent="0.3"/>
    <row r="520" customFormat="1" ht="18" customHeight="1" x14ac:dyDescent="0.3"/>
    <row r="521" customFormat="1" ht="18" customHeight="1" x14ac:dyDescent="0.3"/>
    <row r="522" customFormat="1" ht="18" customHeight="1" x14ac:dyDescent="0.3"/>
    <row r="523" customFormat="1" ht="18" customHeight="1" x14ac:dyDescent="0.3"/>
    <row r="524" customFormat="1" ht="18" customHeight="1" x14ac:dyDescent="0.3"/>
    <row r="525" customFormat="1" ht="18" customHeight="1" x14ac:dyDescent="0.3"/>
    <row r="526" customFormat="1" ht="18" customHeight="1" x14ac:dyDescent="0.3"/>
    <row r="527" customFormat="1" ht="18" customHeight="1" x14ac:dyDescent="0.3"/>
    <row r="528" customFormat="1" ht="18" customHeight="1" x14ac:dyDescent="0.3"/>
    <row r="529" customFormat="1" ht="18" customHeight="1" x14ac:dyDescent="0.3"/>
    <row r="530" customFormat="1" ht="18" customHeight="1" x14ac:dyDescent="0.3"/>
    <row r="531" customFormat="1" ht="18" customHeight="1" x14ac:dyDescent="0.3"/>
    <row r="532" customFormat="1" ht="18" customHeight="1" x14ac:dyDescent="0.3"/>
    <row r="533" customFormat="1" ht="18" customHeight="1" x14ac:dyDescent="0.3"/>
    <row r="534" customFormat="1" ht="18" customHeight="1" x14ac:dyDescent="0.3"/>
    <row r="535" customFormat="1" ht="18" customHeight="1" x14ac:dyDescent="0.3"/>
    <row r="536" customFormat="1" ht="18" customHeight="1" x14ac:dyDescent="0.3"/>
    <row r="537" customFormat="1" ht="18" customHeight="1" x14ac:dyDescent="0.3"/>
    <row r="538" customFormat="1" ht="18" customHeight="1" x14ac:dyDescent="0.3"/>
    <row r="539" customFormat="1" ht="18" customHeight="1" x14ac:dyDescent="0.3"/>
    <row r="540" customFormat="1" ht="18" customHeight="1" x14ac:dyDescent="0.3"/>
    <row r="541" customFormat="1" ht="18" customHeight="1" x14ac:dyDescent="0.3"/>
    <row r="542" customFormat="1" ht="18" customHeight="1" x14ac:dyDescent="0.3"/>
    <row r="543" customFormat="1" ht="18" customHeight="1" x14ac:dyDescent="0.3"/>
    <row r="544" customFormat="1" ht="18" customHeight="1" x14ac:dyDescent="0.3"/>
    <row r="545" customFormat="1" ht="18" customHeight="1" x14ac:dyDescent="0.3"/>
    <row r="546" customFormat="1" ht="18" customHeight="1" x14ac:dyDescent="0.3"/>
    <row r="547" customFormat="1" ht="18" customHeight="1" x14ac:dyDescent="0.3"/>
    <row r="548" customFormat="1" ht="18" customHeight="1" x14ac:dyDescent="0.3"/>
    <row r="549" customFormat="1" ht="18" customHeight="1" x14ac:dyDescent="0.3"/>
    <row r="550" customFormat="1" ht="18" customHeight="1" x14ac:dyDescent="0.3"/>
    <row r="551" customFormat="1" ht="18" customHeight="1" x14ac:dyDescent="0.3"/>
    <row r="552" customFormat="1" ht="18" customHeight="1" x14ac:dyDescent="0.3"/>
    <row r="553" customFormat="1" ht="18" customHeight="1" x14ac:dyDescent="0.3"/>
    <row r="554" customFormat="1" ht="18" customHeight="1" x14ac:dyDescent="0.3"/>
    <row r="555" customFormat="1" ht="18" customHeight="1" x14ac:dyDescent="0.3"/>
    <row r="556" customFormat="1" ht="18" customHeight="1" x14ac:dyDescent="0.3"/>
    <row r="557" customFormat="1" ht="18" customHeight="1" x14ac:dyDescent="0.3"/>
    <row r="558" customFormat="1" ht="18" customHeight="1" x14ac:dyDescent="0.3"/>
    <row r="559" customFormat="1" ht="18" customHeight="1" x14ac:dyDescent="0.3"/>
    <row r="560" customFormat="1" ht="18" customHeight="1" x14ac:dyDescent="0.3"/>
    <row r="561" customFormat="1" ht="18" customHeight="1" x14ac:dyDescent="0.3"/>
    <row r="562" customFormat="1" ht="18" customHeight="1" x14ac:dyDescent="0.3"/>
    <row r="563" customFormat="1" ht="18" customHeight="1" x14ac:dyDescent="0.3"/>
    <row r="564" customFormat="1" ht="18" customHeight="1" x14ac:dyDescent="0.3"/>
    <row r="565" customFormat="1" ht="18" customHeight="1" x14ac:dyDescent="0.3"/>
    <row r="566" customFormat="1" ht="18" customHeight="1" x14ac:dyDescent="0.3"/>
    <row r="567" customFormat="1" ht="18" customHeight="1" x14ac:dyDescent="0.3"/>
    <row r="568" customFormat="1" ht="18" customHeight="1" x14ac:dyDescent="0.3"/>
    <row r="569" customFormat="1" ht="18" customHeight="1" x14ac:dyDescent="0.3"/>
    <row r="570" customFormat="1" ht="18" customHeight="1" x14ac:dyDescent="0.3"/>
    <row r="571" customFormat="1" ht="18" customHeight="1" x14ac:dyDescent="0.3"/>
    <row r="572" customFormat="1" ht="18" customHeight="1" x14ac:dyDescent="0.3"/>
    <row r="573" customFormat="1" ht="18" customHeight="1" x14ac:dyDescent="0.3"/>
    <row r="574" customFormat="1" ht="18" customHeight="1" x14ac:dyDescent="0.3"/>
    <row r="575" customFormat="1" ht="18" customHeight="1" x14ac:dyDescent="0.3"/>
    <row r="576" customFormat="1" ht="18" customHeight="1" x14ac:dyDescent="0.3"/>
    <row r="577" customFormat="1" ht="18" customHeight="1" x14ac:dyDescent="0.3"/>
    <row r="578" customFormat="1" ht="18" customHeight="1" x14ac:dyDescent="0.3"/>
    <row r="579" customFormat="1" ht="18" customHeight="1" x14ac:dyDescent="0.3"/>
    <row r="580" customFormat="1" ht="18" customHeight="1" x14ac:dyDescent="0.3"/>
    <row r="581" customFormat="1" ht="18" customHeight="1" x14ac:dyDescent="0.3"/>
    <row r="582" customFormat="1" ht="18" customHeight="1" x14ac:dyDescent="0.3"/>
    <row r="583" customFormat="1" ht="18" customHeight="1" x14ac:dyDescent="0.3"/>
    <row r="584" customFormat="1" ht="18" customHeight="1" x14ac:dyDescent="0.3"/>
    <row r="585" customFormat="1" ht="18" customHeight="1" x14ac:dyDescent="0.3"/>
    <row r="586" customFormat="1" ht="18" customHeight="1" x14ac:dyDescent="0.3"/>
    <row r="587" customFormat="1" ht="18" customHeight="1" x14ac:dyDescent="0.3"/>
    <row r="588" customFormat="1" ht="18" customHeight="1" x14ac:dyDescent="0.3"/>
    <row r="589" customFormat="1" ht="18" customHeight="1" x14ac:dyDescent="0.3"/>
    <row r="590" customFormat="1" ht="18" customHeight="1" x14ac:dyDescent="0.3"/>
    <row r="591" customFormat="1" ht="18" customHeight="1" x14ac:dyDescent="0.3"/>
    <row r="592" customFormat="1" ht="18" customHeight="1" x14ac:dyDescent="0.3"/>
    <row r="593" customFormat="1" ht="18" customHeight="1" x14ac:dyDescent="0.3"/>
    <row r="594" customFormat="1" ht="18" customHeight="1" x14ac:dyDescent="0.3"/>
    <row r="595" customFormat="1" ht="18" customHeight="1" x14ac:dyDescent="0.3"/>
    <row r="596" customFormat="1" ht="18" customHeight="1" x14ac:dyDescent="0.3"/>
    <row r="597" customFormat="1" ht="18" customHeight="1" x14ac:dyDescent="0.3"/>
    <row r="598" customFormat="1" ht="18" customHeight="1" x14ac:dyDescent="0.3"/>
    <row r="599" customFormat="1" ht="18" customHeight="1" x14ac:dyDescent="0.3"/>
    <row r="600" customFormat="1" ht="18" customHeight="1" x14ac:dyDescent="0.3"/>
    <row r="601" customFormat="1" ht="18" customHeight="1" x14ac:dyDescent="0.3"/>
    <row r="602" customFormat="1" ht="18" customHeight="1" x14ac:dyDescent="0.3"/>
    <row r="603" customFormat="1" ht="18" customHeight="1" x14ac:dyDescent="0.3"/>
    <row r="604" customFormat="1" ht="18" customHeight="1" x14ac:dyDescent="0.3"/>
    <row r="605" customFormat="1" ht="18" customHeight="1" x14ac:dyDescent="0.3"/>
    <row r="606" customFormat="1" ht="18" customHeight="1" x14ac:dyDescent="0.3"/>
    <row r="607" customFormat="1" ht="18" customHeight="1" x14ac:dyDescent="0.3"/>
    <row r="608" customFormat="1" ht="18" customHeight="1" x14ac:dyDescent="0.3"/>
    <row r="609" customFormat="1" ht="18" customHeight="1" x14ac:dyDescent="0.3"/>
    <row r="610" customFormat="1" ht="18" customHeight="1" x14ac:dyDescent="0.3"/>
    <row r="611" customFormat="1" ht="18" customHeight="1" x14ac:dyDescent="0.3"/>
    <row r="612" customFormat="1" ht="18" customHeight="1" x14ac:dyDescent="0.3"/>
    <row r="613" customFormat="1" ht="18" customHeight="1" x14ac:dyDescent="0.3"/>
    <row r="614" customFormat="1" ht="18" customHeight="1" x14ac:dyDescent="0.3"/>
    <row r="615" customFormat="1" ht="18" customHeight="1" x14ac:dyDescent="0.3"/>
    <row r="616" customFormat="1" ht="18" customHeight="1" x14ac:dyDescent="0.3"/>
    <row r="617" customFormat="1" ht="18" customHeight="1" x14ac:dyDescent="0.3"/>
    <row r="618" customFormat="1" ht="18" customHeight="1" x14ac:dyDescent="0.3"/>
    <row r="619" customFormat="1" ht="18" customHeight="1" x14ac:dyDescent="0.3"/>
    <row r="620" customFormat="1" ht="18" customHeight="1" x14ac:dyDescent="0.3"/>
    <row r="621" customFormat="1" ht="18" customHeight="1" x14ac:dyDescent="0.3"/>
    <row r="622" customFormat="1" ht="18" customHeight="1" x14ac:dyDescent="0.3"/>
    <row r="623" customFormat="1" ht="18" customHeight="1" x14ac:dyDescent="0.3"/>
    <row r="624" customFormat="1" ht="18" customHeight="1" x14ac:dyDescent="0.3"/>
    <row r="625" customFormat="1" ht="18" customHeight="1" x14ac:dyDescent="0.3"/>
    <row r="626" customFormat="1" ht="18" customHeight="1" x14ac:dyDescent="0.3"/>
    <row r="627" customFormat="1" ht="18" customHeight="1" x14ac:dyDescent="0.3"/>
    <row r="628" customFormat="1" ht="18" customHeight="1" x14ac:dyDescent="0.3"/>
    <row r="629" customFormat="1" ht="18" customHeight="1" x14ac:dyDescent="0.3"/>
    <row r="630" customFormat="1" ht="18" customHeight="1" x14ac:dyDescent="0.3"/>
    <row r="631" customFormat="1" ht="18" customHeight="1" x14ac:dyDescent="0.3"/>
    <row r="632" customFormat="1" ht="18" customHeight="1" x14ac:dyDescent="0.3"/>
    <row r="633" customFormat="1" ht="18" customHeight="1" x14ac:dyDescent="0.3"/>
    <row r="634" customFormat="1" ht="18" customHeight="1" x14ac:dyDescent="0.3"/>
    <row r="635" customFormat="1" ht="18" customHeight="1" x14ac:dyDescent="0.3"/>
    <row r="636" customFormat="1" ht="18" customHeight="1" x14ac:dyDescent="0.3"/>
    <row r="637" customFormat="1" ht="18" customHeight="1" x14ac:dyDescent="0.3"/>
    <row r="638" customFormat="1" ht="18" customHeight="1" x14ac:dyDescent="0.3"/>
    <row r="639" customFormat="1" ht="18" customHeight="1" x14ac:dyDescent="0.3"/>
    <row r="640" customFormat="1" ht="18" customHeight="1" x14ac:dyDescent="0.3"/>
    <row r="641" customFormat="1" ht="18" customHeight="1" x14ac:dyDescent="0.3"/>
    <row r="642" customFormat="1" ht="18" customHeight="1" x14ac:dyDescent="0.3"/>
    <row r="643" customFormat="1" ht="18" customHeight="1" x14ac:dyDescent="0.3"/>
    <row r="644" customFormat="1" ht="18" customHeight="1" x14ac:dyDescent="0.3"/>
    <row r="645" customFormat="1" ht="18" customHeight="1" x14ac:dyDescent="0.3"/>
    <row r="646" customFormat="1" ht="18" customHeight="1" x14ac:dyDescent="0.3"/>
    <row r="647" customFormat="1" ht="18" customHeight="1" x14ac:dyDescent="0.3"/>
    <row r="648" customFormat="1" ht="18" customHeight="1" x14ac:dyDescent="0.3"/>
    <row r="649" customFormat="1" ht="18" customHeight="1" x14ac:dyDescent="0.3"/>
    <row r="650" customFormat="1" ht="18" customHeight="1" x14ac:dyDescent="0.3"/>
    <row r="651" customFormat="1" ht="18" customHeight="1" x14ac:dyDescent="0.3"/>
    <row r="652" customFormat="1" ht="18" customHeight="1" x14ac:dyDescent="0.3"/>
    <row r="653" customFormat="1" ht="18" customHeight="1" x14ac:dyDescent="0.3"/>
    <row r="654" customFormat="1" ht="18" customHeight="1" x14ac:dyDescent="0.3"/>
    <row r="655" customFormat="1" ht="18" customHeight="1" x14ac:dyDescent="0.3"/>
    <row r="656" customFormat="1" ht="18" customHeight="1" x14ac:dyDescent="0.3"/>
    <row r="657" customFormat="1" ht="18" customHeight="1" x14ac:dyDescent="0.3"/>
    <row r="658" customFormat="1" ht="18" customHeight="1" x14ac:dyDescent="0.3"/>
    <row r="659" customFormat="1" ht="18" customHeight="1" x14ac:dyDescent="0.3"/>
    <row r="660" customFormat="1" ht="18" customHeight="1" x14ac:dyDescent="0.3"/>
    <row r="661" customFormat="1" ht="18" customHeight="1" x14ac:dyDescent="0.3"/>
    <row r="662" customFormat="1" ht="18" customHeight="1" x14ac:dyDescent="0.3"/>
    <row r="663" customFormat="1" ht="18" customHeight="1" x14ac:dyDescent="0.3"/>
    <row r="664" customFormat="1" ht="18" customHeight="1" x14ac:dyDescent="0.3"/>
    <row r="665" customFormat="1" ht="18" customHeight="1" x14ac:dyDescent="0.3"/>
    <row r="666" customFormat="1" ht="18" customHeight="1" x14ac:dyDescent="0.3"/>
    <row r="667" customFormat="1" ht="18" customHeight="1" x14ac:dyDescent="0.3"/>
    <row r="668" customFormat="1" ht="18" customHeight="1" x14ac:dyDescent="0.3"/>
    <row r="669" customFormat="1" ht="18" customHeight="1" x14ac:dyDescent="0.3"/>
    <row r="670" customFormat="1" ht="18" customHeight="1" x14ac:dyDescent="0.3"/>
    <row r="671" customFormat="1" ht="18" customHeight="1" x14ac:dyDescent="0.3"/>
    <row r="672" customFormat="1" ht="18" customHeight="1" x14ac:dyDescent="0.3"/>
    <row r="673" customFormat="1" ht="18" customHeight="1" x14ac:dyDescent="0.3"/>
    <row r="674" customFormat="1" ht="18" customHeight="1" x14ac:dyDescent="0.3"/>
    <row r="675" customFormat="1" ht="18" customHeight="1" x14ac:dyDescent="0.3"/>
    <row r="676" customFormat="1" ht="18" customHeight="1" x14ac:dyDescent="0.3"/>
    <row r="677" customFormat="1" ht="18" customHeight="1" x14ac:dyDescent="0.3"/>
    <row r="678" customFormat="1" ht="18" customHeight="1" x14ac:dyDescent="0.3"/>
    <row r="679" customFormat="1" ht="18" customHeight="1" x14ac:dyDescent="0.3"/>
    <row r="680" customFormat="1" ht="18" customHeight="1" x14ac:dyDescent="0.3"/>
    <row r="681" customFormat="1" ht="18" customHeight="1" x14ac:dyDescent="0.3"/>
    <row r="682" customFormat="1" ht="18" customHeight="1" x14ac:dyDescent="0.3"/>
    <row r="683" customFormat="1" ht="18" customHeight="1" x14ac:dyDescent="0.3"/>
    <row r="684" customFormat="1" ht="18" customHeight="1" x14ac:dyDescent="0.3"/>
    <row r="685" customFormat="1" ht="18" customHeight="1" x14ac:dyDescent="0.3"/>
    <row r="686" customFormat="1" ht="18" customHeight="1" x14ac:dyDescent="0.3"/>
    <row r="687" customFormat="1" ht="18" customHeight="1" x14ac:dyDescent="0.3"/>
    <row r="688" customFormat="1" ht="18" customHeight="1" x14ac:dyDescent="0.3"/>
    <row r="689" customFormat="1" ht="18" customHeight="1" x14ac:dyDescent="0.3"/>
    <row r="690" customFormat="1" ht="18" customHeight="1" x14ac:dyDescent="0.3"/>
    <row r="691" customFormat="1" ht="18" customHeight="1" x14ac:dyDescent="0.3"/>
    <row r="692" customFormat="1" ht="18" customHeight="1" x14ac:dyDescent="0.3"/>
    <row r="693" customFormat="1" ht="18" customHeight="1" x14ac:dyDescent="0.3"/>
    <row r="694" customFormat="1" ht="18" customHeight="1" x14ac:dyDescent="0.3"/>
    <row r="695" customFormat="1" ht="18" customHeight="1" x14ac:dyDescent="0.3"/>
    <row r="696" customFormat="1" ht="18" customHeight="1" x14ac:dyDescent="0.3"/>
    <row r="697" customFormat="1" ht="18" customHeight="1" x14ac:dyDescent="0.3"/>
    <row r="698" customFormat="1" ht="18" customHeight="1" x14ac:dyDescent="0.3"/>
    <row r="699" customFormat="1" ht="18" customHeight="1" x14ac:dyDescent="0.3"/>
    <row r="700" customFormat="1" ht="18" customHeight="1" x14ac:dyDescent="0.3"/>
    <row r="701" customFormat="1" ht="18" customHeight="1" x14ac:dyDescent="0.3"/>
    <row r="702" customFormat="1" ht="18" customHeight="1" x14ac:dyDescent="0.3"/>
    <row r="703" customFormat="1" ht="18" customHeight="1" x14ac:dyDescent="0.3"/>
    <row r="704" customFormat="1" ht="18" customHeight="1" x14ac:dyDescent="0.3"/>
    <row r="705" customFormat="1" ht="18" customHeight="1" x14ac:dyDescent="0.3"/>
    <row r="706" customFormat="1" ht="18" customHeight="1" x14ac:dyDescent="0.3"/>
    <row r="707" customFormat="1" ht="18" customHeight="1" x14ac:dyDescent="0.3"/>
    <row r="708" customFormat="1" ht="18" customHeight="1" x14ac:dyDescent="0.3"/>
    <row r="709" customFormat="1" ht="18" customHeight="1" x14ac:dyDescent="0.3"/>
    <row r="710" customFormat="1" ht="18" customHeight="1" x14ac:dyDescent="0.3"/>
    <row r="711" customFormat="1" ht="18" customHeight="1" x14ac:dyDescent="0.3"/>
    <row r="712" customFormat="1" ht="18" customHeight="1" x14ac:dyDescent="0.3"/>
    <row r="713" customFormat="1" ht="18" customHeight="1" x14ac:dyDescent="0.3"/>
    <row r="714" customFormat="1" ht="18" customHeight="1" x14ac:dyDescent="0.3"/>
    <row r="715" customFormat="1" ht="18" customHeight="1" x14ac:dyDescent="0.3"/>
    <row r="716" customFormat="1" ht="18" customHeight="1" x14ac:dyDescent="0.3"/>
    <row r="717" customFormat="1" ht="18" customHeight="1" x14ac:dyDescent="0.3"/>
    <row r="718" customFormat="1" ht="18" customHeight="1" x14ac:dyDescent="0.3"/>
    <row r="719" customFormat="1" ht="18" customHeight="1" x14ac:dyDescent="0.3"/>
    <row r="720" customFormat="1" ht="18" customHeight="1" x14ac:dyDescent="0.3"/>
    <row r="721" customFormat="1" ht="18" customHeight="1" x14ac:dyDescent="0.3"/>
    <row r="722" customFormat="1" ht="18" customHeight="1" x14ac:dyDescent="0.3"/>
    <row r="723" customFormat="1" ht="18" customHeight="1" x14ac:dyDescent="0.3"/>
    <row r="724" customFormat="1" ht="18" customHeight="1" x14ac:dyDescent="0.3"/>
    <row r="725" customFormat="1" ht="18" customHeight="1" x14ac:dyDescent="0.3"/>
    <row r="726" customFormat="1" ht="18" customHeight="1" x14ac:dyDescent="0.3"/>
    <row r="727" customFormat="1" ht="18" customHeight="1" x14ac:dyDescent="0.3"/>
    <row r="728" customFormat="1" ht="18" customHeight="1" x14ac:dyDescent="0.3"/>
    <row r="729" customFormat="1" ht="18" customHeight="1" x14ac:dyDescent="0.3"/>
    <row r="730" customFormat="1" ht="18" customHeight="1" x14ac:dyDescent="0.3"/>
    <row r="731" customFormat="1" ht="18" customHeight="1" x14ac:dyDescent="0.3"/>
    <row r="732" customFormat="1" ht="18" customHeight="1" x14ac:dyDescent="0.3"/>
    <row r="733" customFormat="1" ht="18" customHeight="1" x14ac:dyDescent="0.3"/>
    <row r="734" customFormat="1" ht="18" customHeight="1" x14ac:dyDescent="0.3"/>
    <row r="735" customFormat="1" ht="18" customHeight="1" x14ac:dyDescent="0.3"/>
    <row r="736" customFormat="1" ht="18" customHeight="1" x14ac:dyDescent="0.3"/>
    <row r="737" customFormat="1" ht="18" customHeight="1" x14ac:dyDescent="0.3"/>
    <row r="738" customFormat="1" ht="18" customHeight="1" x14ac:dyDescent="0.3"/>
    <row r="739" customFormat="1" ht="18" customHeight="1" x14ac:dyDescent="0.3"/>
    <row r="740" customFormat="1" ht="18" customHeight="1" x14ac:dyDescent="0.3"/>
    <row r="741" customFormat="1" ht="18" customHeight="1" x14ac:dyDescent="0.3"/>
    <row r="742" customFormat="1" ht="18" customHeight="1" x14ac:dyDescent="0.3"/>
    <row r="743" customFormat="1" ht="18" customHeight="1" x14ac:dyDescent="0.3"/>
    <row r="744" customFormat="1" ht="18" customHeight="1" x14ac:dyDescent="0.3"/>
    <row r="745" customFormat="1" ht="18" customHeight="1" x14ac:dyDescent="0.3"/>
    <row r="746" customFormat="1" ht="18" customHeight="1" x14ac:dyDescent="0.3"/>
    <row r="747" customFormat="1" ht="18" customHeight="1" x14ac:dyDescent="0.3"/>
    <row r="748" customFormat="1" ht="18" customHeight="1" x14ac:dyDescent="0.3"/>
    <row r="749" customFormat="1" ht="18" customHeight="1" x14ac:dyDescent="0.3"/>
    <row r="750" customFormat="1" ht="18" customHeight="1" x14ac:dyDescent="0.3"/>
    <row r="751" customFormat="1" ht="18" customHeight="1" x14ac:dyDescent="0.3"/>
    <row r="752" customFormat="1" ht="18" customHeight="1" x14ac:dyDescent="0.3"/>
    <row r="753" customFormat="1" ht="18" customHeight="1" x14ac:dyDescent="0.3"/>
    <row r="754" customFormat="1" ht="18" customHeight="1" x14ac:dyDescent="0.3"/>
    <row r="755" customFormat="1" ht="18" customHeight="1" x14ac:dyDescent="0.3"/>
    <row r="756" customFormat="1" ht="18" customHeight="1" x14ac:dyDescent="0.3"/>
    <row r="757" customFormat="1" ht="18" customHeight="1" x14ac:dyDescent="0.3"/>
    <row r="758" customFormat="1" ht="18" customHeight="1" x14ac:dyDescent="0.3"/>
    <row r="759" customFormat="1" ht="18" customHeight="1" x14ac:dyDescent="0.3"/>
    <row r="760" customFormat="1" ht="18" customHeight="1" x14ac:dyDescent="0.3"/>
    <row r="761" customFormat="1" ht="18" customHeight="1" x14ac:dyDescent="0.3"/>
    <row r="762" customFormat="1" ht="18" customHeight="1" x14ac:dyDescent="0.3"/>
    <row r="763" customFormat="1" ht="18" customHeight="1" x14ac:dyDescent="0.3"/>
    <row r="764" customFormat="1" ht="18" customHeight="1" x14ac:dyDescent="0.3"/>
    <row r="765" customFormat="1" ht="18" customHeight="1" x14ac:dyDescent="0.3"/>
    <row r="766" customFormat="1" ht="18" customHeight="1" x14ac:dyDescent="0.3"/>
    <row r="767" customFormat="1" ht="18" customHeight="1" x14ac:dyDescent="0.3"/>
    <row r="768" customFormat="1" ht="18" customHeight="1" x14ac:dyDescent="0.3"/>
    <row r="769" customFormat="1" ht="18" customHeight="1" x14ac:dyDescent="0.3"/>
    <row r="770" customFormat="1" ht="18" customHeight="1" x14ac:dyDescent="0.3"/>
    <row r="771" customFormat="1" ht="18" customHeight="1" x14ac:dyDescent="0.3"/>
    <row r="772" customFormat="1" ht="18" customHeight="1" x14ac:dyDescent="0.3"/>
    <row r="773" customFormat="1" ht="18" customHeight="1" x14ac:dyDescent="0.3"/>
    <row r="774" customFormat="1" ht="18" customHeight="1" x14ac:dyDescent="0.3"/>
    <row r="775" customFormat="1" ht="18" customHeight="1" x14ac:dyDescent="0.3"/>
    <row r="776" customFormat="1" ht="18" customHeight="1" x14ac:dyDescent="0.3"/>
    <row r="777" customFormat="1" ht="18" customHeight="1" x14ac:dyDescent="0.3"/>
    <row r="778" customFormat="1" ht="18" customHeight="1" x14ac:dyDescent="0.3"/>
    <row r="779" customFormat="1" ht="18" customHeight="1" x14ac:dyDescent="0.3"/>
    <row r="780" customFormat="1" ht="18" customHeight="1" x14ac:dyDescent="0.3"/>
    <row r="781" customFormat="1" ht="18" customHeight="1" x14ac:dyDescent="0.3"/>
    <row r="782" customFormat="1" ht="18" customHeight="1" x14ac:dyDescent="0.3"/>
    <row r="783" customFormat="1" ht="18" customHeight="1" x14ac:dyDescent="0.3"/>
    <row r="784" customFormat="1" ht="18" customHeight="1" x14ac:dyDescent="0.3"/>
    <row r="785" customFormat="1" ht="18" customHeight="1" x14ac:dyDescent="0.3"/>
    <row r="786" customFormat="1" ht="18" customHeight="1" x14ac:dyDescent="0.3"/>
    <row r="787" customFormat="1" ht="18" customHeight="1" x14ac:dyDescent="0.3"/>
    <row r="788" customFormat="1" ht="18" customHeight="1" x14ac:dyDescent="0.3"/>
    <row r="789" customFormat="1" ht="18" customHeight="1" x14ac:dyDescent="0.3"/>
    <row r="790" customFormat="1" ht="18" customHeight="1" x14ac:dyDescent="0.3"/>
    <row r="791" customFormat="1" ht="18" customHeight="1" x14ac:dyDescent="0.3"/>
    <row r="792" customFormat="1" ht="18" customHeight="1" x14ac:dyDescent="0.3"/>
    <row r="793" customFormat="1" ht="18" customHeight="1" x14ac:dyDescent="0.3"/>
    <row r="794" customFormat="1" ht="18" customHeight="1" x14ac:dyDescent="0.3"/>
    <row r="795" customFormat="1" ht="18" customHeight="1" x14ac:dyDescent="0.3"/>
    <row r="796" customFormat="1" ht="18" customHeight="1" x14ac:dyDescent="0.3"/>
    <row r="797" customFormat="1" ht="18" customHeight="1" x14ac:dyDescent="0.3"/>
    <row r="798" customFormat="1" ht="18" customHeight="1" x14ac:dyDescent="0.3"/>
    <row r="799" customFormat="1" ht="18" customHeight="1" x14ac:dyDescent="0.3"/>
    <row r="800" customFormat="1" ht="18" customHeight="1" x14ac:dyDescent="0.3"/>
    <row r="801" customFormat="1" ht="18" customHeight="1" x14ac:dyDescent="0.3"/>
    <row r="802" customFormat="1" ht="18" customHeight="1" x14ac:dyDescent="0.3"/>
    <row r="803" customFormat="1" ht="18" customHeight="1" x14ac:dyDescent="0.3"/>
    <row r="804" customFormat="1" ht="18" customHeight="1" x14ac:dyDescent="0.3"/>
    <row r="805" customFormat="1" ht="18" customHeight="1" x14ac:dyDescent="0.3"/>
    <row r="806" customFormat="1" ht="18" customHeight="1" x14ac:dyDescent="0.3"/>
    <row r="807" customFormat="1" ht="18" customHeight="1" x14ac:dyDescent="0.3"/>
    <row r="808" customFormat="1" ht="18" customHeight="1" x14ac:dyDescent="0.3"/>
    <row r="809" customFormat="1" ht="18" customHeight="1" x14ac:dyDescent="0.3"/>
    <row r="810" customFormat="1" ht="18" customHeight="1" x14ac:dyDescent="0.3"/>
    <row r="811" customFormat="1" ht="18" customHeight="1" x14ac:dyDescent="0.3"/>
    <row r="812" customFormat="1" ht="18" customHeight="1" x14ac:dyDescent="0.3"/>
    <row r="813" customFormat="1" ht="18" customHeight="1" x14ac:dyDescent="0.3"/>
    <row r="814" customFormat="1" ht="18" customHeight="1" x14ac:dyDescent="0.3"/>
    <row r="815" customFormat="1" ht="18" customHeight="1" x14ac:dyDescent="0.3"/>
    <row r="816" customFormat="1" ht="18" customHeight="1" x14ac:dyDescent="0.3"/>
    <row r="817" customFormat="1" ht="18" customHeight="1" x14ac:dyDescent="0.3"/>
    <row r="818" customFormat="1" ht="18" customHeight="1" x14ac:dyDescent="0.3"/>
    <row r="819" customFormat="1" ht="18" customHeight="1" x14ac:dyDescent="0.3"/>
    <row r="820" customFormat="1" ht="18" customHeight="1" x14ac:dyDescent="0.3"/>
    <row r="821" customFormat="1" ht="18" customHeight="1" x14ac:dyDescent="0.3"/>
    <row r="822" customFormat="1" ht="18" customHeight="1" x14ac:dyDescent="0.3"/>
    <row r="823" customFormat="1" ht="18" customHeight="1" x14ac:dyDescent="0.3"/>
    <row r="824" customFormat="1" ht="18" customHeight="1" x14ac:dyDescent="0.3"/>
    <row r="825" customFormat="1" ht="18" customHeight="1" x14ac:dyDescent="0.3"/>
    <row r="826" customFormat="1" ht="18" customHeight="1" x14ac:dyDescent="0.3"/>
    <row r="827" customFormat="1" ht="18" customHeight="1" x14ac:dyDescent="0.3"/>
    <row r="828" customFormat="1" ht="18" customHeight="1" x14ac:dyDescent="0.3"/>
    <row r="829" customFormat="1" ht="18" customHeight="1" x14ac:dyDescent="0.3"/>
    <row r="830" customFormat="1" ht="18" customHeight="1" x14ac:dyDescent="0.3"/>
    <row r="831" customFormat="1" ht="18" customHeight="1" x14ac:dyDescent="0.3"/>
    <row r="832" customFormat="1" ht="18" customHeight="1" x14ac:dyDescent="0.3"/>
    <row r="833" customFormat="1" ht="18" customHeight="1" x14ac:dyDescent="0.3"/>
    <row r="834" customFormat="1" ht="18" customHeight="1" x14ac:dyDescent="0.3"/>
    <row r="835" customFormat="1" ht="18" customHeight="1" x14ac:dyDescent="0.3"/>
    <row r="836" customFormat="1" ht="18" customHeight="1" x14ac:dyDescent="0.3"/>
    <row r="837" customFormat="1" ht="18" customHeight="1" x14ac:dyDescent="0.3"/>
    <row r="838" customFormat="1" ht="18" customHeight="1" x14ac:dyDescent="0.3"/>
    <row r="839" customFormat="1" ht="18" customHeight="1" x14ac:dyDescent="0.3"/>
    <row r="840" customFormat="1" ht="18" customHeight="1" x14ac:dyDescent="0.3"/>
    <row r="841" customFormat="1" ht="18" customHeight="1" x14ac:dyDescent="0.3"/>
    <row r="842" customFormat="1" ht="18" customHeight="1" x14ac:dyDescent="0.3"/>
    <row r="843" customFormat="1" ht="18" customHeight="1" x14ac:dyDescent="0.3"/>
    <row r="844" customFormat="1" ht="18" customHeight="1" x14ac:dyDescent="0.3"/>
    <row r="845" customFormat="1" ht="18" customHeight="1" x14ac:dyDescent="0.3"/>
    <row r="846" customFormat="1" ht="18" customHeight="1" x14ac:dyDescent="0.3"/>
    <row r="847" customFormat="1" ht="18" customHeight="1" x14ac:dyDescent="0.3"/>
    <row r="848" customFormat="1" ht="18" customHeight="1" x14ac:dyDescent="0.3"/>
    <row r="849" customFormat="1" ht="18" customHeight="1" x14ac:dyDescent="0.3"/>
    <row r="850" customFormat="1" ht="18" customHeight="1" x14ac:dyDescent="0.3"/>
    <row r="851" customFormat="1" ht="18" customHeight="1" x14ac:dyDescent="0.3"/>
    <row r="852" customFormat="1" ht="18" customHeight="1" x14ac:dyDescent="0.3"/>
    <row r="853" customFormat="1" ht="18" customHeight="1" x14ac:dyDescent="0.3"/>
    <row r="854" customFormat="1" ht="18" customHeight="1" x14ac:dyDescent="0.3"/>
    <row r="855" customFormat="1" ht="18" customHeight="1" x14ac:dyDescent="0.3"/>
    <row r="856" customFormat="1" ht="18" customHeight="1" x14ac:dyDescent="0.3"/>
    <row r="857" customFormat="1" ht="18" customHeight="1" x14ac:dyDescent="0.3"/>
    <row r="858" customFormat="1" ht="18" customHeight="1" x14ac:dyDescent="0.3"/>
    <row r="859" customFormat="1" ht="18" customHeight="1" x14ac:dyDescent="0.3"/>
    <row r="860" customFormat="1" ht="18" customHeight="1" x14ac:dyDescent="0.3"/>
    <row r="861" customFormat="1" ht="18" customHeight="1" x14ac:dyDescent="0.3"/>
    <row r="862" customFormat="1" ht="18" customHeight="1" x14ac:dyDescent="0.3"/>
    <row r="863" customFormat="1" ht="18" customHeight="1" x14ac:dyDescent="0.3"/>
    <row r="864" customFormat="1" ht="18" customHeight="1" x14ac:dyDescent="0.3"/>
    <row r="865" customFormat="1" ht="18" customHeight="1" x14ac:dyDescent="0.3"/>
    <row r="866" customFormat="1" ht="18" customHeight="1" x14ac:dyDescent="0.3"/>
    <row r="867" customFormat="1" ht="18" customHeight="1" x14ac:dyDescent="0.3"/>
    <row r="868" customFormat="1" ht="18" customHeight="1" x14ac:dyDescent="0.3"/>
    <row r="869" customFormat="1" ht="18" customHeight="1" x14ac:dyDescent="0.3"/>
    <row r="870" customFormat="1" ht="18" customHeight="1" x14ac:dyDescent="0.3"/>
    <row r="871" customFormat="1" ht="18" customHeight="1" x14ac:dyDescent="0.3"/>
    <row r="872" customFormat="1" ht="18" customHeight="1" x14ac:dyDescent="0.3"/>
    <row r="873" customFormat="1" ht="18" customHeight="1" x14ac:dyDescent="0.3"/>
    <row r="874" customFormat="1" ht="18" customHeight="1" x14ac:dyDescent="0.3"/>
    <row r="875" customFormat="1" ht="18" customHeight="1" x14ac:dyDescent="0.3"/>
    <row r="876" customFormat="1" ht="18" customHeight="1" x14ac:dyDescent="0.3"/>
    <row r="877" customFormat="1" ht="18" customHeight="1" x14ac:dyDescent="0.3"/>
    <row r="878" customFormat="1" ht="18" customHeight="1" x14ac:dyDescent="0.3"/>
    <row r="879" customFormat="1" ht="18" customHeight="1" x14ac:dyDescent="0.3"/>
    <row r="880" customFormat="1" ht="18" customHeight="1" x14ac:dyDescent="0.3"/>
    <row r="881" customFormat="1" ht="18" customHeight="1" x14ac:dyDescent="0.3"/>
    <row r="882" customFormat="1" ht="18" customHeight="1" x14ac:dyDescent="0.3"/>
    <row r="883" customFormat="1" ht="18" customHeight="1" x14ac:dyDescent="0.3"/>
    <row r="884" customFormat="1" ht="18" customHeight="1" x14ac:dyDescent="0.3"/>
    <row r="885" customFormat="1" ht="18" customHeight="1" x14ac:dyDescent="0.3"/>
    <row r="886" customFormat="1" ht="18" customHeight="1" x14ac:dyDescent="0.3"/>
    <row r="887" customFormat="1" ht="18" customHeight="1" x14ac:dyDescent="0.3"/>
    <row r="888" customFormat="1" ht="18" customHeight="1" x14ac:dyDescent="0.3"/>
    <row r="889" customFormat="1" ht="18" customHeight="1" x14ac:dyDescent="0.3"/>
    <row r="890" customFormat="1" ht="18" customHeight="1" x14ac:dyDescent="0.3"/>
    <row r="891" customFormat="1" ht="18" customHeight="1" x14ac:dyDescent="0.3"/>
    <row r="892" customFormat="1" ht="18" customHeight="1" x14ac:dyDescent="0.3"/>
    <row r="893" customFormat="1" ht="18" customHeight="1" x14ac:dyDescent="0.3"/>
    <row r="894" customFormat="1" ht="18" customHeight="1" x14ac:dyDescent="0.3"/>
    <row r="895" customFormat="1" ht="18" customHeight="1" x14ac:dyDescent="0.3"/>
    <row r="896" customFormat="1" ht="18" customHeight="1" x14ac:dyDescent="0.3"/>
    <row r="897" customFormat="1" ht="18" customHeight="1" x14ac:dyDescent="0.3"/>
    <row r="898" customFormat="1" ht="18" customHeight="1" x14ac:dyDescent="0.3"/>
    <row r="899" customFormat="1" ht="18" customHeight="1" x14ac:dyDescent="0.3"/>
    <row r="900" customFormat="1" ht="18" customHeight="1" x14ac:dyDescent="0.3"/>
    <row r="901" customFormat="1" ht="18" customHeight="1" x14ac:dyDescent="0.3"/>
    <row r="902" customFormat="1" ht="18" customHeight="1" x14ac:dyDescent="0.3"/>
    <row r="903" customFormat="1" ht="18" customHeight="1" x14ac:dyDescent="0.3"/>
    <row r="904" customFormat="1" ht="18" customHeight="1" x14ac:dyDescent="0.3"/>
    <row r="905" customFormat="1" ht="18" customHeight="1" x14ac:dyDescent="0.3"/>
    <row r="906" customFormat="1" ht="18" customHeight="1" x14ac:dyDescent="0.3"/>
    <row r="907" customFormat="1" ht="18" customHeight="1" x14ac:dyDescent="0.3"/>
    <row r="908" customFormat="1" ht="18" customHeight="1" x14ac:dyDescent="0.3"/>
    <row r="909" customFormat="1" ht="18" customHeight="1" x14ac:dyDescent="0.3"/>
    <row r="910" customFormat="1" ht="18" customHeight="1" x14ac:dyDescent="0.3"/>
    <row r="911" customFormat="1" ht="18" customHeight="1" x14ac:dyDescent="0.3"/>
    <row r="912" customFormat="1" ht="18" customHeight="1" x14ac:dyDescent="0.3"/>
    <row r="913" customFormat="1" ht="18" customHeight="1" x14ac:dyDescent="0.3"/>
    <row r="914" customFormat="1" ht="18" customHeight="1" x14ac:dyDescent="0.3"/>
    <row r="915" customFormat="1" ht="18" customHeight="1" x14ac:dyDescent="0.3"/>
    <row r="916" customFormat="1" ht="18" customHeight="1" x14ac:dyDescent="0.3"/>
    <row r="917" customFormat="1" ht="18" customHeight="1" x14ac:dyDescent="0.3"/>
    <row r="918" customFormat="1" ht="18" customHeight="1" x14ac:dyDescent="0.3"/>
    <row r="919" customFormat="1" ht="18" customHeight="1" x14ac:dyDescent="0.3"/>
    <row r="920" customFormat="1" ht="18" customHeight="1" x14ac:dyDescent="0.3"/>
    <row r="921" customFormat="1" ht="18" customHeight="1" x14ac:dyDescent="0.3"/>
    <row r="922" customFormat="1" ht="18" customHeight="1" x14ac:dyDescent="0.3"/>
    <row r="923" customFormat="1" ht="18" customHeight="1" x14ac:dyDescent="0.3"/>
    <row r="924" customFormat="1" ht="18" customHeight="1" x14ac:dyDescent="0.3"/>
    <row r="925" customFormat="1" ht="18" customHeight="1" x14ac:dyDescent="0.3"/>
    <row r="926" customFormat="1" ht="18" customHeight="1" x14ac:dyDescent="0.3"/>
    <row r="927" customFormat="1" ht="18" customHeight="1" x14ac:dyDescent="0.3"/>
    <row r="928" customFormat="1" ht="18" customHeight="1" x14ac:dyDescent="0.3"/>
    <row r="929" customFormat="1" ht="18" customHeight="1" x14ac:dyDescent="0.3"/>
    <row r="930" customFormat="1" ht="18" customHeight="1" x14ac:dyDescent="0.3"/>
    <row r="931" customFormat="1" ht="18" customHeight="1" x14ac:dyDescent="0.3"/>
    <row r="932" customFormat="1" ht="18" customHeight="1" x14ac:dyDescent="0.3"/>
    <row r="933" customFormat="1" ht="18" customHeight="1" x14ac:dyDescent="0.3"/>
    <row r="934" customFormat="1" ht="18" customHeight="1" x14ac:dyDescent="0.3"/>
    <row r="935" customFormat="1" ht="18" customHeight="1" x14ac:dyDescent="0.3"/>
    <row r="936" customFormat="1" ht="18" customHeight="1" x14ac:dyDescent="0.3"/>
    <row r="937" customFormat="1" ht="18" customHeight="1" x14ac:dyDescent="0.3"/>
    <row r="938" customFormat="1" ht="18" customHeight="1" x14ac:dyDescent="0.3"/>
    <row r="939" customFormat="1" ht="18" customHeight="1" x14ac:dyDescent="0.3"/>
    <row r="940" customFormat="1" ht="18" customHeight="1" x14ac:dyDescent="0.3"/>
    <row r="941" customFormat="1" ht="18" customHeight="1" x14ac:dyDescent="0.3"/>
    <row r="942" customFormat="1" ht="18" customHeight="1" x14ac:dyDescent="0.3"/>
    <row r="943" customFormat="1" ht="18" customHeight="1" x14ac:dyDescent="0.3"/>
    <row r="944" customFormat="1" ht="18" customHeight="1" x14ac:dyDescent="0.3"/>
    <row r="945" customFormat="1" ht="18" customHeight="1" x14ac:dyDescent="0.3"/>
    <row r="946" customFormat="1" ht="18" customHeight="1" x14ac:dyDescent="0.3"/>
    <row r="947" customFormat="1" ht="18" customHeight="1" x14ac:dyDescent="0.3"/>
    <row r="948" customFormat="1" ht="18" customHeight="1" x14ac:dyDescent="0.3"/>
    <row r="949" customFormat="1" ht="18" customHeight="1" x14ac:dyDescent="0.3"/>
    <row r="950" customFormat="1" ht="18" customHeight="1" x14ac:dyDescent="0.3"/>
    <row r="951" customFormat="1" ht="18" customHeight="1" x14ac:dyDescent="0.3"/>
    <row r="952" customFormat="1" ht="18" customHeight="1" x14ac:dyDescent="0.3"/>
    <row r="953" customFormat="1" ht="18" customHeight="1" x14ac:dyDescent="0.3"/>
    <row r="954" customFormat="1" ht="18" customHeight="1" x14ac:dyDescent="0.3"/>
    <row r="955" customFormat="1" ht="18" customHeight="1" x14ac:dyDescent="0.3"/>
    <row r="956" customFormat="1" ht="18" customHeight="1" x14ac:dyDescent="0.3"/>
    <row r="957" customFormat="1" ht="18" customHeight="1" x14ac:dyDescent="0.3"/>
    <row r="958" customFormat="1" ht="18" customHeight="1" x14ac:dyDescent="0.3"/>
    <row r="959" customFormat="1" ht="18" customHeight="1" x14ac:dyDescent="0.3"/>
    <row r="960" customFormat="1" ht="18" customHeight="1" x14ac:dyDescent="0.3"/>
    <row r="961" customFormat="1" ht="18" customHeight="1" x14ac:dyDescent="0.3"/>
    <row r="962" customFormat="1" ht="18" customHeight="1" x14ac:dyDescent="0.3"/>
    <row r="963" customFormat="1" ht="18" customHeight="1" x14ac:dyDescent="0.3"/>
    <row r="964" customFormat="1" ht="18" customHeight="1" x14ac:dyDescent="0.3"/>
    <row r="965" customFormat="1" ht="18" customHeight="1" x14ac:dyDescent="0.3"/>
    <row r="966" customFormat="1" ht="18" customHeight="1" x14ac:dyDescent="0.3"/>
    <row r="967" customFormat="1" ht="18" customHeight="1" x14ac:dyDescent="0.3"/>
    <row r="968" customFormat="1" ht="18" customHeight="1" x14ac:dyDescent="0.3"/>
    <row r="969" customFormat="1" ht="18" customHeight="1" x14ac:dyDescent="0.3"/>
    <row r="970" customFormat="1" ht="18" customHeight="1" x14ac:dyDescent="0.3"/>
    <row r="971" customFormat="1" ht="18" customHeight="1" x14ac:dyDescent="0.3"/>
    <row r="972" customFormat="1" ht="18" customHeight="1" x14ac:dyDescent="0.3"/>
    <row r="973" customFormat="1" ht="18" customHeight="1" x14ac:dyDescent="0.3"/>
    <row r="974" customFormat="1" ht="18" customHeight="1" x14ac:dyDescent="0.3"/>
    <row r="975" customFormat="1" ht="18" customHeight="1" x14ac:dyDescent="0.3"/>
    <row r="976" customFormat="1" ht="18" customHeight="1" x14ac:dyDescent="0.3"/>
    <row r="977" customFormat="1" ht="18" customHeight="1" x14ac:dyDescent="0.3"/>
    <row r="978" customFormat="1" ht="18" customHeight="1" x14ac:dyDescent="0.3"/>
    <row r="979" customFormat="1" ht="18" customHeight="1" x14ac:dyDescent="0.3"/>
    <row r="980" customFormat="1" ht="18" customHeight="1" x14ac:dyDescent="0.3"/>
    <row r="981" customFormat="1" ht="18" customHeight="1" x14ac:dyDescent="0.3"/>
    <row r="982" customFormat="1" ht="18" customHeight="1" x14ac:dyDescent="0.3"/>
    <row r="983" customFormat="1" ht="18" customHeight="1" x14ac:dyDescent="0.3"/>
    <row r="984" customFormat="1" ht="18" customHeight="1" x14ac:dyDescent="0.3"/>
    <row r="985" customFormat="1" ht="18" customHeight="1" x14ac:dyDescent="0.3"/>
    <row r="986" customFormat="1" ht="18" customHeight="1" x14ac:dyDescent="0.3"/>
    <row r="987" customFormat="1" ht="18" customHeight="1" x14ac:dyDescent="0.3"/>
    <row r="988" customFormat="1" ht="18" customHeight="1" x14ac:dyDescent="0.3"/>
    <row r="989" customFormat="1" ht="18" customHeight="1" x14ac:dyDescent="0.3"/>
    <row r="990" customFormat="1" ht="18" customHeight="1" x14ac:dyDescent="0.3"/>
    <row r="991" customFormat="1" ht="18" customHeight="1" x14ac:dyDescent="0.3"/>
    <row r="992" customFormat="1" ht="18" customHeight="1" x14ac:dyDescent="0.3"/>
    <row r="993" customFormat="1" ht="18" customHeight="1" x14ac:dyDescent="0.3"/>
    <row r="994" customFormat="1" ht="18" customHeight="1" x14ac:dyDescent="0.3"/>
    <row r="995" customFormat="1" ht="18" customHeight="1" x14ac:dyDescent="0.3"/>
    <row r="996" customFormat="1" ht="18" customHeight="1" x14ac:dyDescent="0.3"/>
    <row r="997" customFormat="1" ht="18" customHeight="1" x14ac:dyDescent="0.3"/>
    <row r="998" customFormat="1" ht="18" customHeight="1" x14ac:dyDescent="0.3"/>
    <row r="999" customFormat="1" ht="18" customHeight="1" x14ac:dyDescent="0.3"/>
    <row r="1000" customFormat="1" ht="18" customHeight="1" x14ac:dyDescent="0.3"/>
    <row r="1001" customFormat="1" ht="18" customHeight="1" x14ac:dyDescent="0.3"/>
    <row r="1002" customFormat="1" ht="18" customHeight="1" x14ac:dyDescent="0.3"/>
    <row r="1003" customFormat="1" ht="18" customHeight="1" x14ac:dyDescent="0.3"/>
    <row r="1004" customFormat="1" ht="18" customHeight="1" x14ac:dyDescent="0.3"/>
    <row r="1005" customFormat="1" ht="18" customHeight="1" x14ac:dyDescent="0.3"/>
    <row r="1006" customFormat="1" ht="18" customHeight="1" x14ac:dyDescent="0.3"/>
    <row r="1007" customFormat="1" ht="18" customHeight="1" x14ac:dyDescent="0.3"/>
    <row r="1008" customFormat="1" ht="18" customHeight="1" x14ac:dyDescent="0.3"/>
    <row r="1009" customFormat="1" ht="18" customHeight="1" x14ac:dyDescent="0.3"/>
    <row r="1010" customFormat="1" ht="18" customHeight="1" x14ac:dyDescent="0.3"/>
    <row r="1011" customFormat="1" ht="18" customHeight="1" x14ac:dyDescent="0.3"/>
    <row r="1012" customFormat="1" ht="18" customHeight="1" x14ac:dyDescent="0.3"/>
    <row r="1013" customFormat="1" ht="18" customHeight="1" x14ac:dyDescent="0.3"/>
    <row r="1014" customFormat="1" ht="18" customHeight="1" x14ac:dyDescent="0.3"/>
    <row r="1015" customFormat="1" ht="18" customHeight="1" x14ac:dyDescent="0.3"/>
    <row r="1016" customFormat="1" ht="18" customHeight="1" x14ac:dyDescent="0.3"/>
    <row r="1017" customFormat="1" ht="18" customHeight="1" x14ac:dyDescent="0.3"/>
    <row r="1018" customFormat="1" ht="18" customHeight="1" x14ac:dyDescent="0.3"/>
    <row r="1019" customFormat="1" ht="18" customHeight="1" x14ac:dyDescent="0.3"/>
    <row r="1020" customFormat="1" ht="18" customHeight="1" x14ac:dyDescent="0.3"/>
    <row r="1021" customFormat="1" ht="18" customHeight="1" x14ac:dyDescent="0.3"/>
    <row r="1022" customFormat="1" ht="18" customHeight="1" x14ac:dyDescent="0.3"/>
    <row r="1023" customFormat="1" ht="18" customHeight="1" x14ac:dyDescent="0.3"/>
    <row r="1024" customFormat="1" ht="18" customHeight="1" x14ac:dyDescent="0.3"/>
    <row r="1025" customFormat="1" ht="18" customHeight="1" x14ac:dyDescent="0.3"/>
    <row r="1026" customFormat="1" ht="18" customHeight="1" x14ac:dyDescent="0.3"/>
    <row r="1027" customFormat="1" ht="18" customHeight="1" x14ac:dyDescent="0.3"/>
    <row r="1028" customFormat="1" ht="18" customHeight="1" x14ac:dyDescent="0.3"/>
    <row r="1029" customFormat="1" ht="18" customHeight="1" x14ac:dyDescent="0.3"/>
    <row r="1030" customFormat="1" ht="18" customHeight="1" x14ac:dyDescent="0.3"/>
    <row r="1031" customFormat="1" ht="18" customHeight="1" x14ac:dyDescent="0.3"/>
    <row r="1032" customFormat="1" ht="18" customHeight="1" x14ac:dyDescent="0.3"/>
    <row r="1033" customFormat="1" ht="18" customHeight="1" x14ac:dyDescent="0.3"/>
    <row r="1034" customFormat="1" ht="18" customHeight="1" x14ac:dyDescent="0.3"/>
    <row r="1035" customFormat="1" ht="18" customHeight="1" x14ac:dyDescent="0.3"/>
    <row r="1036" customFormat="1" ht="18" customHeight="1" x14ac:dyDescent="0.3"/>
    <row r="1037" customFormat="1" ht="18" customHeight="1" x14ac:dyDescent="0.3"/>
    <row r="1038" customFormat="1" ht="18" customHeight="1" x14ac:dyDescent="0.3"/>
    <row r="1039" customFormat="1" ht="18" customHeight="1" x14ac:dyDescent="0.3"/>
    <row r="1040" customFormat="1" ht="18" customHeight="1" x14ac:dyDescent="0.3"/>
    <row r="1041" customFormat="1" ht="18" customHeight="1" x14ac:dyDescent="0.3"/>
    <row r="1042" customFormat="1" ht="18" customHeight="1" x14ac:dyDescent="0.3"/>
    <row r="1043" customFormat="1" ht="18" customHeight="1" x14ac:dyDescent="0.3"/>
    <row r="1044" customFormat="1" ht="18" customHeight="1" x14ac:dyDescent="0.3"/>
    <row r="1045" customFormat="1" ht="18" customHeight="1" x14ac:dyDescent="0.3"/>
    <row r="1046" customFormat="1" ht="18" customHeight="1" x14ac:dyDescent="0.3"/>
    <row r="1047" customFormat="1" ht="18" customHeight="1" x14ac:dyDescent="0.3"/>
    <row r="1048" customFormat="1" ht="18" customHeight="1" x14ac:dyDescent="0.3"/>
    <row r="1049" customFormat="1" ht="18" customHeight="1" x14ac:dyDescent="0.3"/>
    <row r="1050" customFormat="1" ht="18" customHeight="1" x14ac:dyDescent="0.3"/>
    <row r="1051" customFormat="1" ht="18" customHeight="1" x14ac:dyDescent="0.3"/>
    <row r="1052" customFormat="1" ht="18" customHeight="1" x14ac:dyDescent="0.3"/>
    <row r="1053" customFormat="1" ht="18" customHeight="1" x14ac:dyDescent="0.3"/>
    <row r="1054" customFormat="1" ht="18" customHeight="1" x14ac:dyDescent="0.3"/>
    <row r="1055" customFormat="1" ht="18" customHeight="1" x14ac:dyDescent="0.3"/>
    <row r="1056" customFormat="1" ht="18" customHeight="1" x14ac:dyDescent="0.3"/>
    <row r="1057" customFormat="1" ht="18" customHeight="1" x14ac:dyDescent="0.3"/>
    <row r="1058" customFormat="1" ht="18" customHeight="1" x14ac:dyDescent="0.3"/>
    <row r="1059" customFormat="1" ht="18" customHeight="1" x14ac:dyDescent="0.3"/>
    <row r="1060" customFormat="1" ht="18" customHeight="1" x14ac:dyDescent="0.3"/>
    <row r="1061" customFormat="1" ht="18" customHeight="1" x14ac:dyDescent="0.3"/>
    <row r="1062" customFormat="1" ht="18" customHeight="1" x14ac:dyDescent="0.3"/>
    <row r="1063" customFormat="1" ht="18" customHeight="1" x14ac:dyDescent="0.3"/>
    <row r="1064" customFormat="1" ht="18" customHeight="1" x14ac:dyDescent="0.3"/>
    <row r="1065" customFormat="1" ht="18" customHeight="1" x14ac:dyDescent="0.3"/>
    <row r="1066" customFormat="1" ht="18" customHeight="1" x14ac:dyDescent="0.3"/>
    <row r="1067" customFormat="1" ht="18" customHeight="1" x14ac:dyDescent="0.3"/>
    <row r="1068" customFormat="1" ht="18" customHeight="1" x14ac:dyDescent="0.3"/>
    <row r="1069" customFormat="1" ht="18" customHeight="1" x14ac:dyDescent="0.3"/>
    <row r="1070" customFormat="1" ht="18" customHeight="1" x14ac:dyDescent="0.3"/>
    <row r="1071" customFormat="1" ht="18" customHeight="1" x14ac:dyDescent="0.3"/>
  </sheetData>
  <mergeCells count="22">
    <mergeCell ref="T3:U3"/>
    <mergeCell ref="I3:J3"/>
    <mergeCell ref="K3:L3"/>
    <mergeCell ref="M3:N3"/>
    <mergeCell ref="O3:P3"/>
    <mergeCell ref="R3:S3"/>
    <mergeCell ref="A1:B2"/>
    <mergeCell ref="A3:B3"/>
    <mergeCell ref="C3:D3"/>
    <mergeCell ref="E3:F3"/>
    <mergeCell ref="G3:H3"/>
    <mergeCell ref="A76:U76"/>
    <mergeCell ref="C5:D5"/>
    <mergeCell ref="E5:F5"/>
    <mergeCell ref="G5:H5"/>
    <mergeCell ref="I5:J5"/>
    <mergeCell ref="K5:L5"/>
    <mergeCell ref="A74:U74"/>
    <mergeCell ref="M5:N5"/>
    <mergeCell ref="O5:P5"/>
    <mergeCell ref="R5:S5"/>
    <mergeCell ref="T5:U5"/>
  </mergeCells>
  <printOptions horizontalCentered="1"/>
  <pageMargins left="0.25" right="0.25" top="0.25" bottom="0.25" header="0" footer="0"/>
  <pageSetup scale="39" fitToHeight="0" orientation="landscape"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75F69-B913-48C1-8B62-E85CD1909D52}">
  <sheetPr>
    <pageSetUpPr fitToPage="1"/>
  </sheetPr>
  <dimension ref="A1:A65"/>
  <sheetViews>
    <sheetView showGridLines="0" view="pageBreakPreview" zoomScale="130" zoomScaleNormal="100" zoomScaleSheetLayoutView="130" zoomScalePageLayoutView="145" workbookViewId="0">
      <selection activeCell="A56" sqref="A56"/>
    </sheetView>
  </sheetViews>
  <sheetFormatPr defaultColWidth="9.109375" defaultRowHeight="13.8" x14ac:dyDescent="0.3"/>
  <cols>
    <col min="1" max="1" width="133.109375" style="67" customWidth="1"/>
    <col min="2" max="16384" width="9.109375" style="67"/>
  </cols>
  <sheetData>
    <row r="1" spans="1:1" s="68" customFormat="1" ht="39" customHeight="1" x14ac:dyDescent="0.3">
      <c r="A1" s="64" t="s">
        <v>797</v>
      </c>
    </row>
    <row r="2" spans="1:1" ht="24" customHeight="1" x14ac:dyDescent="0.3">
      <c r="A2" s="69" t="s">
        <v>757</v>
      </c>
    </row>
    <row r="3" spans="1:1" ht="48" customHeight="1" x14ac:dyDescent="0.3">
      <c r="A3" s="69" t="s">
        <v>758</v>
      </c>
    </row>
    <row r="5" spans="1:1" ht="15.6" x14ac:dyDescent="0.3">
      <c r="A5" s="63" t="s">
        <v>759</v>
      </c>
    </row>
    <row r="7" spans="1:1" ht="52.8" customHeight="1" x14ac:dyDescent="0.3">
      <c r="A7" s="69" t="s">
        <v>798</v>
      </c>
    </row>
    <row r="8" spans="1:1" ht="40.200000000000003" customHeight="1" x14ac:dyDescent="0.3">
      <c r="A8" s="69" t="s">
        <v>760</v>
      </c>
    </row>
    <row r="9" spans="1:1" ht="39" customHeight="1" x14ac:dyDescent="0.3">
      <c r="A9" s="69" t="s">
        <v>761</v>
      </c>
    </row>
    <row r="10" spans="1:1" ht="48" customHeight="1" x14ac:dyDescent="0.3">
      <c r="A10" s="69" t="s">
        <v>762</v>
      </c>
    </row>
    <row r="12" spans="1:1" ht="15.6" x14ac:dyDescent="0.3">
      <c r="A12" s="63" t="s">
        <v>763</v>
      </c>
    </row>
    <row r="14" spans="1:1" ht="24" customHeight="1" x14ac:dyDescent="0.3">
      <c r="A14" s="70" t="s">
        <v>765</v>
      </c>
    </row>
    <row r="15" spans="1:1" ht="24" customHeight="1" x14ac:dyDescent="0.3">
      <c r="A15" s="70" t="s">
        <v>766</v>
      </c>
    </row>
    <row r="16" spans="1:1" ht="24" customHeight="1" x14ac:dyDescent="0.3">
      <c r="A16" s="110" t="s">
        <v>767</v>
      </c>
    </row>
    <row r="17" spans="1:1" ht="24" customHeight="1" x14ac:dyDescent="0.3">
      <c r="A17" s="110" t="s">
        <v>768</v>
      </c>
    </row>
    <row r="18" spans="1:1" ht="24" customHeight="1" x14ac:dyDescent="0.3">
      <c r="A18" s="110" t="s">
        <v>769</v>
      </c>
    </row>
    <row r="19" spans="1:1" ht="24" customHeight="1" x14ac:dyDescent="0.3">
      <c r="A19" s="70" t="s">
        <v>770</v>
      </c>
    </row>
    <row r="21" spans="1:1" ht="54" customHeight="1" x14ac:dyDescent="0.3">
      <c r="A21" s="69" t="s">
        <v>764</v>
      </c>
    </row>
    <row r="22" spans="1:1" ht="11.4" customHeight="1" x14ac:dyDescent="0.3"/>
    <row r="24" spans="1:1" s="68" customFormat="1" ht="31.2" customHeight="1" x14ac:dyDescent="0.3">
      <c r="A24" s="64" t="s">
        <v>799</v>
      </c>
    </row>
    <row r="25" spans="1:1" s="65" customFormat="1" ht="21.75" customHeight="1" x14ac:dyDescent="0.3">
      <c r="A25" s="75" t="s">
        <v>751</v>
      </c>
    </row>
    <row r="26" spans="1:1" ht="6.6" customHeight="1" x14ac:dyDescent="0.3">
      <c r="A26" s="71"/>
    </row>
    <row r="27" spans="1:1" ht="48" customHeight="1" x14ac:dyDescent="0.3">
      <c r="A27" s="69" t="s">
        <v>755</v>
      </c>
    </row>
    <row r="28" spans="1:1" ht="9" customHeight="1" x14ac:dyDescent="0.3">
      <c r="A28" s="69"/>
    </row>
    <row r="29" spans="1:1" ht="24" customHeight="1" x14ac:dyDescent="0.3">
      <c r="A29" s="70" t="s">
        <v>771</v>
      </c>
    </row>
    <row r="30" spans="1:1" ht="48" customHeight="1" x14ac:dyDescent="0.3">
      <c r="A30" s="70" t="s">
        <v>772</v>
      </c>
    </row>
    <row r="31" spans="1:1" ht="6" customHeight="1" x14ac:dyDescent="0.3">
      <c r="A31" s="71"/>
    </row>
    <row r="32" spans="1:1" ht="15.6" x14ac:dyDescent="0.3">
      <c r="A32" s="63" t="s">
        <v>752</v>
      </c>
    </row>
    <row r="33" spans="1:1" x14ac:dyDescent="0.3">
      <c r="A33" s="71"/>
    </row>
    <row r="34" spans="1:1" ht="41.4" x14ac:dyDescent="0.3">
      <c r="A34" s="72" t="s">
        <v>773</v>
      </c>
    </row>
    <row r="35" spans="1:1" ht="41.25" customHeight="1" x14ac:dyDescent="0.3">
      <c r="A35" s="66" t="s">
        <v>774</v>
      </c>
    </row>
    <row r="36" spans="1:1" ht="38.4" customHeight="1" x14ac:dyDescent="0.3">
      <c r="A36" s="70" t="s">
        <v>775</v>
      </c>
    </row>
    <row r="37" spans="1:1" ht="24" customHeight="1" x14ac:dyDescent="0.3">
      <c r="A37" s="70" t="s">
        <v>776</v>
      </c>
    </row>
    <row r="38" spans="1:1" ht="24" customHeight="1" x14ac:dyDescent="0.3">
      <c r="A38" s="70" t="s">
        <v>777</v>
      </c>
    </row>
    <row r="39" spans="1:1" ht="24" customHeight="1" x14ac:dyDescent="0.3">
      <c r="A39" s="70" t="s">
        <v>778</v>
      </c>
    </row>
    <row r="40" spans="1:1" ht="24" customHeight="1" x14ac:dyDescent="0.3">
      <c r="A40" s="70" t="s">
        <v>779</v>
      </c>
    </row>
    <row r="41" spans="1:1" ht="24" customHeight="1" x14ac:dyDescent="0.3">
      <c r="A41" s="70" t="s">
        <v>780</v>
      </c>
    </row>
    <row r="42" spans="1:1" x14ac:dyDescent="0.3">
      <c r="A42" s="71"/>
    </row>
    <row r="43" spans="1:1" x14ac:dyDescent="0.3">
      <c r="A43" s="66" t="s">
        <v>795</v>
      </c>
    </row>
    <row r="44" spans="1:1" ht="60" customHeight="1" x14ac:dyDescent="0.3">
      <c r="A44" s="70" t="s">
        <v>781</v>
      </c>
    </row>
    <row r="45" spans="1:1" ht="24" customHeight="1" x14ac:dyDescent="0.3">
      <c r="A45" s="70" t="s">
        <v>782</v>
      </c>
    </row>
    <row r="46" spans="1:1" ht="24" customHeight="1" x14ac:dyDescent="0.3">
      <c r="A46" s="70" t="s">
        <v>783</v>
      </c>
    </row>
    <row r="47" spans="1:1" ht="24" customHeight="1" x14ac:dyDescent="0.3">
      <c r="A47" s="70" t="s">
        <v>784</v>
      </c>
    </row>
    <row r="48" spans="1:1" ht="24" customHeight="1" x14ac:dyDescent="0.3">
      <c r="A48" s="70" t="s">
        <v>785</v>
      </c>
    </row>
    <row r="49" spans="1:1" x14ac:dyDescent="0.3">
      <c r="A49" s="71"/>
    </row>
    <row r="51" spans="1:1" s="68" customFormat="1" ht="39" customHeight="1" x14ac:dyDescent="0.3">
      <c r="A51" s="64" t="s">
        <v>799</v>
      </c>
    </row>
    <row r="52" spans="1:1" x14ac:dyDescent="0.3">
      <c r="A52" s="66" t="s">
        <v>796</v>
      </c>
    </row>
    <row r="53" spans="1:1" s="73" customFormat="1" ht="24" customHeight="1" x14ac:dyDescent="0.3">
      <c r="A53" s="70" t="s">
        <v>786</v>
      </c>
    </row>
    <row r="54" spans="1:1" ht="24" customHeight="1" x14ac:dyDescent="0.3">
      <c r="A54" s="70" t="s">
        <v>787</v>
      </c>
    </row>
    <row r="55" spans="1:1" ht="48" customHeight="1" x14ac:dyDescent="0.3">
      <c r="A55" s="111" t="s">
        <v>788</v>
      </c>
    </row>
    <row r="56" spans="1:1" ht="48" customHeight="1" x14ac:dyDescent="0.3">
      <c r="A56" s="111" t="s">
        <v>789</v>
      </c>
    </row>
    <row r="57" spans="1:1" ht="23.25" customHeight="1" x14ac:dyDescent="0.3">
      <c r="A57" s="111" t="s">
        <v>790</v>
      </c>
    </row>
    <row r="58" spans="1:1" ht="23.25" customHeight="1" x14ac:dyDescent="0.3">
      <c r="A58" s="74" t="s">
        <v>753</v>
      </c>
    </row>
    <row r="59" spans="1:1" ht="23.25" customHeight="1" x14ac:dyDescent="0.3">
      <c r="A59" s="74" t="s">
        <v>791</v>
      </c>
    </row>
    <row r="60" spans="1:1" ht="23.25" customHeight="1" x14ac:dyDescent="0.3">
      <c r="A60" s="74" t="s">
        <v>754</v>
      </c>
    </row>
    <row r="61" spans="1:1" ht="23.25" customHeight="1" x14ac:dyDescent="0.3">
      <c r="A61" s="111" t="s">
        <v>792</v>
      </c>
    </row>
    <row r="62" spans="1:1" ht="23.25" customHeight="1" x14ac:dyDescent="0.3">
      <c r="A62" s="111" t="s">
        <v>793</v>
      </c>
    </row>
    <row r="63" spans="1:1" ht="48.75" customHeight="1" x14ac:dyDescent="0.3">
      <c r="A63" s="74" t="s">
        <v>756</v>
      </c>
    </row>
    <row r="64" spans="1:1" x14ac:dyDescent="0.3">
      <c r="A64" s="74"/>
    </row>
    <row r="65" spans="1:1" x14ac:dyDescent="0.3">
      <c r="A65" s="74" t="s">
        <v>794</v>
      </c>
    </row>
  </sheetData>
  <pageMargins left="0.45" right="0.45" top="0.5" bottom="0.5" header="0" footer="0"/>
  <pageSetup scale="72" fitToHeight="0" orientation="portrait" horizontalDpi="1200" verticalDpi="1200" r:id="rId1"/>
  <rowBreaks count="2" manualBreakCount="2">
    <brk id="23" man="1"/>
    <brk id="5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440679D17D9845B93CDF7A8624354B" ma:contentTypeVersion="32" ma:contentTypeDescription="Create a new document." ma:contentTypeScope="" ma:versionID="60ce12621c1f74119f87c717aa166a11">
  <xsd:schema xmlns:xsd="http://www.w3.org/2001/XMLSchema" xmlns:xs="http://www.w3.org/2001/XMLSchema" xmlns:p="http://schemas.microsoft.com/office/2006/metadata/properties" xmlns:ns2="54c39503-3629-4c9f-be7e-2a6e27a8e5fe" xmlns:ns3="41a605bb-6be9-44f8-ba54-b8a7a59fb15b" targetNamespace="http://schemas.microsoft.com/office/2006/metadata/properties" ma:root="true" ma:fieldsID="05452b5a88dd670bf2fc5a08f7de3a9a" ns2:_="" ns3:_="">
    <xsd:import namespace="54c39503-3629-4c9f-be7e-2a6e27a8e5fe"/>
    <xsd:import namespace="41a605bb-6be9-44f8-ba54-b8a7a59fb15b"/>
    <xsd:element name="properties">
      <xsd:complexType>
        <xsd:sequence>
          <xsd:element name="documentManagement">
            <xsd:complexType>
              <xsd:all>
                <xsd:element ref="ns2:SalesforceID" minOccurs="0"/>
                <xsd:element ref="ns2:DocumentType" minOccurs="0"/>
                <xsd:element ref="ns2:FolderType" minOccurs="0"/>
                <xsd:element ref="ns2:PublishedDate" minOccurs="0"/>
                <xsd:element ref="ns2:PublishedState" minOccurs="0"/>
                <xsd:element ref="ns2:PublishedLink" minOccurs="0"/>
                <xsd:element ref="ns2:NeedsPublishing" minOccurs="0"/>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3:SharedWithUsers" minOccurs="0"/>
                <xsd:element ref="ns3:SharedWithDetails" minOccurs="0"/>
                <xsd:element ref="ns2:CampaignType" minOccurs="0"/>
                <xsd:element ref="ns2:MediaServiceObjectDetectorVersions" minOccurs="0"/>
                <xsd:element ref="ns2:ErrorDetails" minOccurs="0"/>
                <xsd:element ref="ns2:MediaServiceSearchProperties" minOccurs="0"/>
                <xsd:element ref="ns2:SyncedtoSpekit" minOccurs="0"/>
                <xsd:element ref="ns2:ContractNumber" minOccurs="0"/>
                <xsd:element ref="ns3:_dlc_DocId" minOccurs="0"/>
                <xsd:element ref="ns3:_dlc_DocIdUrl" minOccurs="0"/>
                <xsd:element ref="ns3:_dlc_DocIdPersistId"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c39503-3629-4c9f-be7e-2a6e27a8e5fe" elementFormDefault="qualified">
    <xsd:import namespace="http://schemas.microsoft.com/office/2006/documentManagement/types"/>
    <xsd:import namespace="http://schemas.microsoft.com/office/infopath/2007/PartnerControls"/>
    <xsd:element name="SalesforceID" ma:index="8" nillable="true" ma:displayName="SalesforceID" ma:internalName="SalesforceID">
      <xsd:simpleType>
        <xsd:restriction base="dms:Text">
          <xsd:maxLength value="255"/>
        </xsd:restriction>
      </xsd:simpleType>
    </xsd:element>
    <xsd:element name="DocumentType" ma:index="9" nillable="true" ma:displayName="DocumentType" ma:internalName="DocumentType">
      <xsd:simpleType>
        <xsd:restriction base="dms:Text">
          <xsd:maxLength value="255"/>
        </xsd:restriction>
      </xsd:simpleType>
    </xsd:element>
    <xsd:element name="FolderType" ma:index="10" nillable="true" ma:displayName="FolderType" ma:internalName="FolderType">
      <xsd:simpleType>
        <xsd:restriction base="dms:Text">
          <xsd:maxLength value="255"/>
        </xsd:restriction>
      </xsd:simpleType>
    </xsd:element>
    <xsd:element name="PublishedDate" ma:index="11" nillable="true" ma:displayName="PublishedDate" ma:format="DateTime" ma:internalName="PublishedDate">
      <xsd:simpleType>
        <xsd:restriction base="dms:DateTime"/>
      </xsd:simpleType>
    </xsd:element>
    <xsd:element name="PublishedState" ma:index="12" nillable="true" ma:displayName="PublishedState" ma:internalName="PublishedState">
      <xsd:simpleType>
        <xsd:restriction base="dms:Text">
          <xsd:maxLength value="255"/>
        </xsd:restriction>
      </xsd:simpleType>
    </xsd:element>
    <xsd:element name="PublishedLink" ma:index="13" nillable="true" ma:displayName="PublishedLink" ma:format="Hyperlink" ma:internalName="PublishedLink">
      <xsd:complexType>
        <xsd:complexContent>
          <xsd:extension base="dms:URL">
            <xsd:sequence>
              <xsd:element name="Url" type="dms:ValidUrl" minOccurs="0" nillable="true"/>
              <xsd:element name="Description" type="xsd:string" nillable="true"/>
            </xsd:sequence>
          </xsd:extension>
        </xsd:complexContent>
      </xsd:complexType>
    </xsd:element>
    <xsd:element name="NeedsPublishing" ma:index="14" nillable="true" ma:displayName="NeedsPublishing" ma:internalName="NeedsPublishing">
      <xsd:simpleType>
        <xsd:restriction base="dms:Text">
          <xsd:maxLength value="255"/>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40b0177-dd33-438c-912e-8b68433a1ec9" ma:termSetId="09814cd3-568e-fe90-9814-8d621ff8fb84" ma:anchorId="fba54fb3-c3e1-fe81-a776-ca4b69148c4d" ma:open="true" ma:isKeyword="false">
      <xsd:complexType>
        <xsd:sequence>
          <xsd:element ref="pc:Terms" minOccurs="0" maxOccurs="1"/>
        </xsd:sequence>
      </xsd:complexType>
    </xsd:element>
    <xsd:element name="CampaignType" ma:index="27" nillable="true" ma:displayName="CampaignType" ma:format="Dropdown" ma:internalName="CampaignType">
      <xsd:simpleType>
        <xsd:restriction base="dms:Text">
          <xsd:maxLength value="255"/>
        </xsd:restriction>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ErrorDetails" ma:index="29" nillable="true" ma:displayName="ErrorDetails" ma:format="Dropdown" ma:internalName="ErrorDetails">
      <xsd:simpleType>
        <xsd:restriction base="dms:Note"/>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SyncedtoSpekit" ma:index="31" nillable="true" ma:displayName="Synced to Spekit" ma:default="0" ma:format="Dropdown" ma:internalName="SyncedtoSpekit">
      <xsd:simpleType>
        <xsd:restriction base="dms:Boolean"/>
      </xsd:simpleType>
    </xsd:element>
    <xsd:element name="ContractNumber" ma:index="32" nillable="true" ma:displayName="Contract Number" ma:format="Dropdown" ma:internalName="ContractNumber">
      <xsd:simpleType>
        <xsd:restriction base="dms:Text">
          <xsd:maxLength value="255"/>
        </xsd:restriction>
      </xsd:simpleType>
    </xsd:element>
    <xsd:element name="MediaServiceLocation" ma:index="3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a605bb-6be9-44f8-ba54-b8a7a59fb15b"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92a982-865e-4faa-9f92-8bb811f148f2}" ma:internalName="TaxCatchAll" ma:showField="CatchAllData" ma:web="41a605bb-6be9-44f8-ba54-b8a7a59fb15b">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element name="_dlc_DocId" ma:index="33" nillable="true" ma:displayName="Document ID Value" ma:description="The value of the document ID assigned to this item." ma:indexed="true" ma:internalName="_dlc_DocId" ma:readOnly="true">
      <xsd:simpleType>
        <xsd:restriction base="dms:Text"/>
      </xsd:simpleType>
    </xsd:element>
    <xsd:element name="_dlc_DocIdUrl" ma:index="3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4c39503-3629-4c9f-be7e-2a6e27a8e5fe">
      <Terms xmlns="http://schemas.microsoft.com/office/infopath/2007/PartnerControls"/>
    </lcf76f155ced4ddcb4097134ff3c332f>
    <TaxCatchAll xmlns="41a605bb-6be9-44f8-ba54-b8a7a59fb15b" xsi:nil="true"/>
    <PublishedDate xmlns="54c39503-3629-4c9f-be7e-2a6e27a8e5fe" xsi:nil="true"/>
    <ContractNumber xmlns="54c39503-3629-4c9f-be7e-2a6e27a8e5fe" xsi:nil="true"/>
    <ErrorDetails xmlns="54c39503-3629-4c9f-be7e-2a6e27a8e5fe" xsi:nil="true"/>
    <PublishedState xmlns="54c39503-3629-4c9f-be7e-2a6e27a8e5fe">Processing</PublishedState>
    <DocumentType xmlns="54c39503-3629-4c9f-be7e-2a6e27a8e5fe">Pricing</DocumentType>
    <NeedsPublishing xmlns="54c39503-3629-4c9f-be7e-2a6e27a8e5fe" xsi:nil="true"/>
    <FolderType xmlns="54c39503-3629-4c9f-be7e-2a6e27a8e5fe" xsi:nil="true"/>
    <SyncedtoSpekit xmlns="54c39503-3629-4c9f-be7e-2a6e27a8e5fe">false</SyncedtoSpekit>
    <SalesforceID xmlns="54c39503-3629-4c9f-be7e-2a6e27a8e5fe" xsi:nil="true"/>
    <PublishedLink xmlns="54c39503-3629-4c9f-be7e-2a6e27a8e5fe">
      <Url xsi:nil="true"/>
      <Description xsi:nil="true"/>
    </PublishedLink>
    <CampaignType xmlns="54c39503-3629-4c9f-be7e-2a6e27a8e5fe" xsi:nil="true"/>
    <_dlc_DocId xmlns="41a605bb-6be9-44f8-ba54-b8a7a59fb15b">T3RRC52DRE4M-1239223637-162819</_dlc_DocId>
    <_dlc_DocIdUrl xmlns="41a605bb-6be9-44f8-ba54-b8a7a59fb15b">
      <Url>https://sourcewellmn.sharepoint.com/sites/FileDirectory/_layouts/15/DocIdRedir.aspx?ID=T3RRC52DRE4M-1239223637-162819</Url>
      <Description>T3RRC52DRE4M-1239223637-162819</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D3E0525-0B32-4228-8ABB-F51543EE2DE1}"/>
</file>

<file path=customXml/itemProps2.xml><?xml version="1.0" encoding="utf-8"?>
<ds:datastoreItem xmlns:ds="http://schemas.openxmlformats.org/officeDocument/2006/customXml" ds:itemID="{D54501BB-9B00-4E8F-B61E-527115789747}"/>
</file>

<file path=customXml/itemProps3.xml><?xml version="1.0" encoding="utf-8"?>
<ds:datastoreItem xmlns:ds="http://schemas.openxmlformats.org/officeDocument/2006/customXml" ds:itemID="{89D70D50-1CD8-4D51-9E51-B7B74D2B739F}"/>
</file>

<file path=customXml/itemProps4.xml><?xml version="1.0" encoding="utf-8"?>
<ds:datastoreItem xmlns:ds="http://schemas.openxmlformats.org/officeDocument/2006/customXml" ds:itemID="{BE3ECFB8-8F48-46AD-9A54-EF90C31E5B5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INTERFACE FLOORING</vt:lpstr>
      <vt:lpstr>NORA BY INTERFACE FLOORING</vt:lpstr>
      <vt:lpstr>PURCHASING PROCESS</vt:lpstr>
      <vt:lpstr>INSTALLATION MATRIX</vt:lpstr>
      <vt:lpstr>ReEntry Recycling Program</vt:lpstr>
      <vt:lpstr>'INSTALLATION MATRIX'!Print_Area</vt:lpstr>
      <vt:lpstr>'INTERFACE FLOORING'!Print_Area</vt:lpstr>
      <vt:lpstr>'NORA BY INTERFACE FLOORING'!Print_Area</vt:lpstr>
      <vt:lpstr>'PURCHASING PROCESS'!Print_Area</vt:lpstr>
      <vt:lpstr>'ReEntry Recycling Program'!Print_Area</vt:lpstr>
      <vt:lpstr>'INSTALLATION MATRIX'!Print_Titles</vt:lpstr>
      <vt:lpstr>'INTERFACE FLOORING'!Print_Titles</vt:lpstr>
      <vt:lpstr>'NORA BY INTERFACE FLOORING'!Print_Titles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Johnson</dc:creator>
  <cp:lastModifiedBy>Sharon Johnson</cp:lastModifiedBy>
  <cp:lastPrinted>2026-04-21T19:32:28Z</cp:lastPrinted>
  <dcterms:created xsi:type="dcterms:W3CDTF">2021-10-20T22:29:42Z</dcterms:created>
  <dcterms:modified xsi:type="dcterms:W3CDTF">2026-07-07T15:37:56Z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0x010100C3440679D17D9845B93CDF7A8624354B</vt:lpwstr>
  </property>
  <property fmtid="{D5CDD505-2E9C-101B-9397-08002B2CF9AE}" pid="3" name="_dlc_DocIdItemGuid">
    <vt:lpwstr>e6b6cd7c-8d58-46d1-82f5-75ff5108d921</vt:lpwstr>
  </property>
  <property fmtid="{D5CDD505-2E9C-101B-9397-08002B2CF9AE}" pid="4" name="MediaServiceImageTags">
    <vt:lpwstr/>
  </property>
</Properties>
</file>